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0730" windowHeight="11160" firstSheet="1" activeTab="3"/>
  </bookViews>
  <sheets>
    <sheet name="5 класс_окр мир" sheetId="20" r:id="rId1"/>
    <sheet name=" 5 класс математика" sheetId="15" r:id="rId2"/>
    <sheet name="6 класс математика" sheetId="14" r:id="rId3"/>
    <sheet name="7 класс математика" sheetId="3" r:id="rId4"/>
    <sheet name="8 класс математика" sheetId="13" r:id="rId5"/>
    <sheet name="9 класс" sheetId="12" r:id="rId6"/>
    <sheet name="11 класс" sheetId="17" r:id="rId7"/>
  </sheets>
  <externalReferences>
    <externalReference r:id="rId8"/>
  </externalReferences>
  <definedNames>
    <definedName name="Otc">[1]служ!$D$3:$D$7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0" i="13" l="1"/>
  <c r="H70" i="13"/>
  <c r="G70" i="13"/>
  <c r="E70" i="13"/>
  <c r="D70" i="13"/>
  <c r="G60" i="3" l="1"/>
  <c r="E60" i="3"/>
  <c r="D60" i="3"/>
  <c r="I85" i="15" l="1"/>
  <c r="H85" i="15"/>
  <c r="G85" i="15"/>
  <c r="E85" i="15"/>
  <c r="D85" i="15"/>
  <c r="I38" i="20"/>
  <c r="H38" i="20"/>
  <c r="G38" i="20"/>
  <c r="E38" i="20"/>
  <c r="D38" i="20"/>
  <c r="I80" i="14" l="1"/>
  <c r="H80" i="14"/>
  <c r="I38" i="12"/>
  <c r="H38" i="12"/>
  <c r="I38" i="17"/>
  <c r="H38" i="17"/>
  <c r="G80" i="14" l="1"/>
  <c r="E80" i="14"/>
  <c r="D80" i="14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<sst xmlns="http://schemas.openxmlformats.org/spreadsheetml/2006/main" count="775" uniqueCount="87">
  <si>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</si>
  <si>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</si>
  <si>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</si>
  <si>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</si>
  <si>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</si>
  <si>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</si>
  <si>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</si>
  <si>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</si>
  <si>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</si>
  <si>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</si>
  <si>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</si>
  <si>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</si>
  <si>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</si>
  <si>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</si>
  <si>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</si>
  <si>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</si>
  <si>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</si>
  <si>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</si>
  <si>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</si>
  <si>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</si>
  <si>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</si>
  <si>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</si>
  <si>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</si>
  <si>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</si>
  <si>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</si>
  <si>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</si>
  <si>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</si>
  <si>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t>Карта анализа результатов ВПР и успеваемости обучающихся _6___ классов в __2020-2021__________ учебном году</t>
  </si>
  <si>
    <t>6а</t>
  </si>
  <si>
    <t>подтвердил</t>
  </si>
  <si>
    <t>понизил</t>
  </si>
  <si>
    <t>отсутствовал</t>
  </si>
  <si>
    <t>По результатам ВПР по математике в 6 классах, при разработке учебных планов, уделяется больше внимания на вычислительные навыки и решения текстовых задач различной сложности</t>
  </si>
  <si>
    <t>6б</t>
  </si>
  <si>
    <t>повысил</t>
  </si>
  <si>
    <t>6в</t>
  </si>
  <si>
    <t>6г</t>
  </si>
  <si>
    <t>подтвердилл</t>
  </si>
  <si>
    <t xml:space="preserve">6г </t>
  </si>
  <si>
    <t>Муниципальное бюджетное общеобразовательное учреждение средняя школа №4 с. Раевский</t>
  </si>
  <si>
    <r>
      <t xml:space="preserve">___________________________________________математика____________________________________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</si>
  <si>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Обыкновенные дроби(№2), логическая задача (№ 14)</t>
  </si>
  <si>
    <t>Текстовая задача (6), логическая задача (14)</t>
  </si>
  <si>
    <t>Текстовая задача (6),  логическая задача (14)</t>
  </si>
  <si>
    <t>Текстовая задача (6), диаграммы(11), логическая задача (14)</t>
  </si>
  <si>
    <r>
      <t xml:space="preserve">Карта анализа результатов ВПР и успеваемости обучающихся </t>
    </r>
    <r>
      <rPr>
        <u/>
        <sz val="12"/>
        <color theme="1"/>
        <rFont val="Times New Roman"/>
        <family val="1"/>
        <charset val="204"/>
      </rPr>
      <t>_5</t>
    </r>
    <r>
      <rPr>
        <sz val="12"/>
        <color theme="1"/>
        <rFont val="Times New Roman"/>
        <family val="1"/>
        <charset val="204"/>
      </rPr>
      <t>___ классов в _2020-2021__ учебном году</t>
    </r>
  </si>
  <si>
    <r>
      <t>__</t>
    </r>
    <r>
      <rPr>
        <u/>
        <vertAlign val="subscript"/>
        <sz val="16"/>
        <color theme="1"/>
        <rFont val="Times New Roman"/>
        <family val="1"/>
        <charset val="204"/>
      </rPr>
      <t>_</t>
    </r>
    <r>
      <rPr>
        <vertAlign val="subscript"/>
        <sz val="16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№4 с.Раевский</t>
    </r>
    <r>
      <rPr>
        <u/>
        <vertAlign val="subscript"/>
        <sz val="16"/>
        <color theme="1"/>
        <rFont val="Times New Roman"/>
        <family val="1"/>
        <charset val="204"/>
      </rPr>
      <t>__</t>
    </r>
    <r>
      <rPr>
        <i/>
        <vertAlign val="subscript"/>
        <sz val="14"/>
        <color theme="1"/>
        <rFont val="Times New Roman"/>
        <family val="1"/>
        <charset val="204"/>
      </rPr>
      <t>____(наименование образовательной организации)</t>
    </r>
  </si>
  <si>
    <r>
      <t>____</t>
    </r>
    <r>
      <rPr>
        <vertAlign val="subscript"/>
        <sz val="22"/>
        <color theme="1"/>
        <rFont val="Times New Roman"/>
        <family val="1"/>
        <charset val="204"/>
      </rPr>
      <t>Математика</t>
    </r>
    <r>
      <rPr>
        <i/>
        <u/>
        <vertAlign val="subscript"/>
        <sz val="12"/>
        <color theme="1"/>
        <rFont val="Times New Roman"/>
        <family val="1"/>
        <charset val="204"/>
      </rPr>
      <t>__</t>
    </r>
    <r>
      <rPr>
        <i/>
        <vertAlign val="subscript"/>
        <sz val="12"/>
        <color theme="1"/>
        <rFont val="Times New Roman"/>
        <family val="1"/>
        <charset val="204"/>
      </rPr>
      <t xml:space="preserve">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</si>
  <si>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5 а</t>
  </si>
  <si>
    <t xml:space="preserve">Нахождение значения выражения-7,Текстовая задача - 8, Текстовая задача - 9(1),9(2),Функциональная грамотность - 10,Логическая задача - 12 </t>
  </si>
  <si>
    <t>По результатам ВПР по математике в 5 классах, при разработке учебных планов, уделяется больше внимания на вычислительные навыки и решения текстовых задач различной сложности</t>
  </si>
  <si>
    <t/>
  </si>
  <si>
    <t>5 б</t>
  </si>
  <si>
    <t>Нахождение значения выражения - 7, Текстовая задача - 8</t>
  </si>
  <si>
    <t>5 в</t>
  </si>
  <si>
    <t>Текстовая задача - 9(2),Логическая задача - 12</t>
  </si>
  <si>
    <t>5 г</t>
  </si>
  <si>
    <t>Геометрическая задача - 5(1),Нахождение значения выражения - 7,Логическая задача - 12</t>
  </si>
  <si>
    <t>подтвердили - _56__чел. (73%)   повысили - 8_чел.(10%)  понизили - _13_чел(17%)</t>
  </si>
  <si>
    <t>66 чел.(86%)</t>
  </si>
  <si>
    <t>Валиахметова Рима Радиковна</t>
  </si>
  <si>
    <t>Гумерова Гульнара Дамировна</t>
  </si>
  <si>
    <t>Ульмаскулова Татьяна Николаевна</t>
  </si>
  <si>
    <t>Басырова Эльвера Тимербулатовна</t>
  </si>
  <si>
    <t>Булатова Алсыу Шакировна</t>
  </si>
  <si>
    <t>58(81%)</t>
  </si>
  <si>
    <t>подтвердили - _27__чел. (47%)   повысили - _2_чел.(3%)  понизили - _29__чел(50%)</t>
  </si>
  <si>
    <t>Карта анализа результатов ВПР и успеваемости обучающихся _8___ классов в __2020-2021__________ учебном году</t>
  </si>
  <si>
    <t>Карта анализа результатов ВПР и успеваемости обучающихся _7_ классов в __2020-2021__________ учебном году</t>
  </si>
  <si>
    <t xml:space="preserve"> </t>
  </si>
  <si>
    <t>7а</t>
  </si>
  <si>
    <t xml:space="preserve"> Решение логических задач (13 задача), решение задач на проценты (задача 11 задача), нахождение значения выражения со смешанными числами и обыкновенными дробями.</t>
  </si>
  <si>
    <t>По результатам ВПР по математике в 7 классах, при разработке учебных планов, уделяется больше внимания на вычислительные навыки и решения логических задач различной сложности, задачи на проценты различной сложности.</t>
  </si>
  <si>
    <t>отсутст.</t>
  </si>
  <si>
    <t>7б</t>
  </si>
  <si>
    <t>7в</t>
  </si>
  <si>
    <t>51(98%)</t>
  </si>
  <si>
    <r>
      <t>подтвердили - _</t>
    </r>
    <r>
      <rPr>
        <u/>
        <sz val="11"/>
        <color theme="1"/>
        <rFont val="Calibri"/>
        <family val="2"/>
        <charset val="204"/>
        <scheme val="minor"/>
      </rPr>
      <t>15</t>
    </r>
    <r>
      <rPr>
        <sz val="11"/>
        <color theme="1"/>
        <rFont val="Calibri"/>
        <family val="2"/>
        <scheme val="minor"/>
      </rPr>
      <t>_чел. (29%)   повысили - _</t>
    </r>
    <r>
      <rPr>
        <u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scheme val="minor"/>
      </rPr>
      <t>_чел.(0%)  понизили - _</t>
    </r>
    <r>
      <rPr>
        <u/>
        <sz val="11"/>
        <color theme="1"/>
        <rFont val="Calibri"/>
        <family val="2"/>
        <charset val="204"/>
        <scheme val="minor"/>
      </rPr>
      <t>31</t>
    </r>
    <r>
      <rPr>
        <sz val="11"/>
        <color theme="1"/>
        <rFont val="Calibri"/>
        <family val="2"/>
        <scheme val="minor"/>
      </rPr>
      <t>_чел(60%)</t>
    </r>
  </si>
  <si>
    <t>8а</t>
  </si>
  <si>
    <t>8б</t>
  </si>
  <si>
    <t>8в</t>
  </si>
  <si>
    <t>58(94%)</t>
  </si>
  <si>
    <r>
      <t>подтвердили - _28_чел. (48%)   повысили - _</t>
    </r>
    <r>
      <rPr>
        <u/>
        <sz val="11"/>
        <color theme="1"/>
        <rFont val="Calibri"/>
        <family val="2"/>
        <charset val="204"/>
        <scheme val="minor"/>
      </rPr>
      <t>0</t>
    </r>
    <r>
      <rPr>
        <sz val="11"/>
        <color theme="1"/>
        <rFont val="Calibri"/>
        <family val="2"/>
        <scheme val="minor"/>
      </rPr>
      <t>_чел.(0%)  понизили - _</t>
    </r>
    <r>
      <rPr>
        <u/>
        <sz val="11"/>
        <color theme="1"/>
        <rFont val="Calibri"/>
        <family val="2"/>
        <charset val="204"/>
        <scheme val="minor"/>
      </rPr>
      <t>30</t>
    </r>
    <r>
      <rPr>
        <sz val="11"/>
        <color theme="1"/>
        <rFont val="Calibri"/>
        <family val="2"/>
        <scheme val="minor"/>
      </rPr>
      <t>_чел(52%)</t>
    </r>
  </si>
  <si>
    <t>Упрощение рациональных выражений (№11)</t>
  </si>
  <si>
    <t>Геометрическая задача (№15)</t>
  </si>
  <si>
    <t>1)Включение в срезовые контрольные работы по четвертям задания ВПР;2)Рекомендовано учащимся и родителям учащихся проводить проверку готовности к сдаче ВПР на портале "Решу ВПР"</t>
  </si>
  <si>
    <t>не выполняли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</si>
</sst>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vertAlign val="subscript"/>
      <sz val="16"/>
      <color theme="1"/>
      <name val="Times New Roman"/>
      <family val="1"/>
      <charset val="204"/>
    </font>
    <font>
      <vertAlign val="subscript"/>
      <sz val="16"/>
      <color theme="1"/>
      <name val="Times New Roman"/>
      <family val="1"/>
      <charset val="204"/>
    </font>
    <font>
      <vertAlign val="subscript"/>
      <sz val="22"/>
      <color theme="1"/>
      <name val="Times New Roman"/>
      <family val="1"/>
      <charset val="204"/>
    </font>
    <font>
      <i/>
      <u/>
      <vertAlign val="sub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1A1A1A"/>
      <name val="Segoe U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color rgb="FF000000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8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10" fillId="0" borderId="18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/>
    </xf>
    <xf numFmtId="0" fontId="16" fillId="0" borderId="1" xfId="0" applyFont="1" applyBorder="1" applyAlignment="1" applyProtection="1">
      <alignment vertical="center" wrapText="1"/>
      <protection hidden="1"/>
    </xf>
    <xf numFmtId="0" fontId="1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 applyProtection="1">
      <alignment horizontal="center"/>
      <protection hidden="1"/>
    </xf>
    <xf numFmtId="3" fontId="1" fillId="0" borderId="1" xfId="0" applyNumberFormat="1" applyFont="1" applyBorder="1" applyAlignment="1">
      <alignment horizontal="right"/>
    </xf>
    <xf numFmtId="0" fontId="1" fillId="0" borderId="19" xfId="0" applyFont="1" applyBorder="1"/>
    <xf numFmtId="164" fontId="1" fillId="0" borderId="0" xfId="0" applyNumberFormat="1" applyFont="1"/>
    <xf numFmtId="0" fontId="2" fillId="0" borderId="1" xfId="0" applyFont="1" applyBorder="1" applyAlignment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16" fillId="0" borderId="1" xfId="0" applyNumberFormat="1" applyFont="1" applyBorder="1" applyAlignment="1" applyProtection="1">
      <alignment vertical="center" wrapText="1"/>
      <protection hidden="1"/>
    </xf>
    <xf numFmtId="4" fontId="0" fillId="3" borderId="1" xfId="0" applyNumberFormat="1" applyFill="1" applyBorder="1"/>
    <xf numFmtId="0" fontId="17" fillId="0" borderId="1" xfId="0" applyFont="1" applyBorder="1"/>
    <xf numFmtId="0" fontId="19" fillId="0" borderId="1" xfId="1" applyFont="1" applyBorder="1" applyAlignment="1" applyProtection="1">
      <alignment horizontal="center" wrapText="1"/>
      <protection locked="0" hidden="1"/>
    </xf>
    <xf numFmtId="0" fontId="20" fillId="0" borderId="20" xfId="0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11" xfId="0" applyBorder="1"/>
    <xf numFmtId="0" fontId="1" fillId="0" borderId="19" xfId="0" applyFont="1" applyBorder="1" applyAlignment="1">
      <alignment horizontal="center"/>
    </xf>
    <xf numFmtId="0" fontId="23" fillId="0" borderId="0" xfId="0" applyFont="1"/>
    <xf numFmtId="0" fontId="19" fillId="0" borderId="1" xfId="0" applyFont="1" applyBorder="1" applyAlignment="1" applyProtection="1">
      <alignment horizont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164" fontId="0" fillId="0" borderId="2" xfId="0" applyNumberFormat="1" applyBorder="1" applyAlignment="1">
      <alignment horizontal="center" vertical="top" wrapText="1"/>
    </xf>
    <xf numFmtId="164" fontId="0" fillId="0" borderId="11" xfId="0" applyNumberFormat="1" applyBorder="1" applyAlignment="1">
      <alignment horizontal="center" vertical="top" wrapText="1"/>
    </xf>
    <xf numFmtId="164" fontId="0" fillId="0" borderId="15" xfId="0" applyNumberForma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/>
    </xf>
    <xf numFmtId="3" fontId="1" fillId="0" borderId="2" xfId="0" applyNumberFormat="1" applyFont="1" applyBorder="1" applyAlignment="1">
      <alignment horizontal="center" vertical="top" textRotation="90" wrapText="1"/>
    </xf>
    <xf numFmtId="3" fontId="1" fillId="0" borderId="11" xfId="0" applyNumberFormat="1" applyFont="1" applyBorder="1" applyAlignment="1">
      <alignment horizontal="center" vertical="top" textRotation="90" wrapText="1"/>
    </xf>
    <xf numFmtId="3" fontId="1" fillId="0" borderId="15" xfId="0" applyNumberFormat="1" applyFont="1" applyBorder="1" applyAlignment="1">
      <alignment horizontal="center" vertical="top" textRotation="90" wrapText="1"/>
    </xf>
    <xf numFmtId="164" fontId="1" fillId="0" borderId="2" xfId="0" applyNumberFormat="1" applyFont="1" applyBorder="1" applyAlignment="1">
      <alignment horizontal="left" vertical="top"/>
    </xf>
    <xf numFmtId="164" fontId="1" fillId="0" borderId="11" xfId="0" applyNumberFormat="1" applyFont="1" applyBorder="1" applyAlignment="1">
      <alignment horizontal="left" vertical="top"/>
    </xf>
    <xf numFmtId="164" fontId="1" fillId="0" borderId="15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/>
    </xf>
    <xf numFmtId="3" fontId="1" fillId="0" borderId="2" xfId="0" applyNumberFormat="1" applyFont="1" applyBorder="1" applyAlignment="1">
      <alignment vertical="top" wrapText="1" readingOrder="1"/>
    </xf>
    <xf numFmtId="3" fontId="21" fillId="0" borderId="11" xfId="0" applyNumberFormat="1" applyFont="1" applyBorder="1" applyAlignment="1">
      <alignment vertical="top" wrapText="1" readingOrder="1"/>
    </xf>
    <xf numFmtId="164" fontId="0" fillId="2" borderId="2" xfId="0" applyNumberFormat="1" applyFill="1" applyBorder="1" applyAlignment="1">
      <alignment horizontal="center" vertical="top" wrapText="1"/>
    </xf>
    <xf numFmtId="164" fontId="0" fillId="2" borderId="11" xfId="0" applyNumberFormat="1" applyFill="1" applyBorder="1" applyAlignment="1">
      <alignment horizontal="center" vertical="top" wrapText="1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1503892</xdr:colOff>
      <xdr:row>2</xdr:row>
      <xdr:rowOff>443442</xdr:rowOff>
    </xdr:from>
    <xdr:to>
      <xdr:col>5</xdr:col>
      <xdr:colOff>1076325</xdr:colOff>
      <xdr:row>2</xdr:row>
      <xdr:rowOff>464608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xmlns="" id="{C82D6BA2-D1EF-4C88-BF41-6C1CBE710057}"/>
            </a:ext>
          </a:extLst>
        </xdr:cNvPr>
        <xdr:cNvCxnSpPr/>
      </xdr:nvCxnSpPr>
      <xdr:spPr>
        <a:xfrm flipV="1">
          <a:off x="1932517" y="957792"/>
          <a:ext cx="380153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E90B165C-6589-4040-8EE2-1943C981EF1B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:a16="http://schemas.microsoft.com/office/drawing/2014/main" xmlns="" id="{E2DFD038-A034-466D-B6CE-A76479A955C2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5;&#1056;/Forma%20otcheta%20matematika%208%20klass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Классы"/>
      <sheetName val="Протокол"/>
      <sheetName val="Перечень учебников"/>
      <sheetName val="Otchet"/>
      <sheetName val="слу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D3">
            <v>5</v>
          </cell>
        </row>
        <row r="4">
          <cell r="D4">
            <v>4</v>
          </cell>
        </row>
        <row r="5">
          <cell r="D5">
            <v>3</v>
          </cell>
        </row>
        <row r="6">
          <cell r="D6">
            <v>2</v>
          </cell>
        </row>
        <row r="7">
          <cell r="D7" t="str">
            <v>нет отметки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6" zoomScaleNormal="100" zoomScaleSheetLayoutView="100" workbookViewId="0">
      <selection activeCell="F8" sqref="F8:F37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25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5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/>
      <c r="C8" s="22"/>
      <c r="D8" s="22"/>
      <c r="E8" s="22"/>
      <c r="F8" s="31"/>
      <c r="G8" s="9"/>
      <c r="H8" s="7"/>
      <c r="I8" s="7"/>
      <c r="J8" s="9"/>
      <c r="K8" s="86"/>
      <c r="L8" s="87"/>
    </row>
    <row r="9" spans="1:14" ht="27" customHeight="1" x14ac:dyDescent="0.25">
      <c r="A9" s="21">
        <v>2</v>
      </c>
      <c r="B9" s="22"/>
      <c r="C9" s="22"/>
      <c r="D9" s="22"/>
      <c r="E9" s="22"/>
      <c r="F9" s="31"/>
      <c r="G9" s="9"/>
      <c r="H9" s="7"/>
      <c r="I9" s="7"/>
      <c r="J9" s="9"/>
      <c r="K9" s="86"/>
      <c r="L9" s="87"/>
      <c r="N9" s="15"/>
    </row>
    <row r="10" spans="1:14" ht="27" customHeight="1" x14ac:dyDescent="0.25">
      <c r="A10" s="21">
        <v>3</v>
      </c>
      <c r="B10" s="22"/>
      <c r="C10" s="22"/>
      <c r="D10" s="22"/>
      <c r="E10" s="22"/>
      <c r="F10" s="31"/>
      <c r="G10" s="9"/>
      <c r="H10" s="7"/>
      <c r="I10" s="7"/>
      <c r="J10" s="9"/>
      <c r="K10" s="86"/>
      <c r="L10" s="87"/>
    </row>
    <row r="11" spans="1:14" ht="27" customHeight="1" x14ac:dyDescent="0.25">
      <c r="A11" s="21">
        <v>4</v>
      </c>
      <c r="B11" s="22"/>
      <c r="C11" s="22"/>
      <c r="D11" s="22"/>
      <c r="E11" s="22"/>
      <c r="F11" s="31"/>
      <c r="G11" s="9"/>
      <c r="H11" s="7"/>
      <c r="I11" s="7"/>
      <c r="J11" s="9"/>
      <c r="K11" s="86"/>
      <c r="L11" s="87"/>
    </row>
    <row r="12" spans="1:14" ht="27" customHeight="1" x14ac:dyDescent="0.25">
      <c r="A12" s="21">
        <v>5</v>
      </c>
      <c r="B12" s="22"/>
      <c r="C12" s="22"/>
      <c r="D12" s="22"/>
      <c r="E12" s="22"/>
      <c r="F12" s="31"/>
      <c r="G12" s="9"/>
      <c r="H12" s="7"/>
      <c r="I12" s="7"/>
      <c r="J12" s="9"/>
      <c r="K12" s="86"/>
      <c r="L12" s="87"/>
    </row>
    <row r="13" spans="1:14" ht="27" customHeight="1" x14ac:dyDescent="0.25">
      <c r="A13" s="21">
        <v>6</v>
      </c>
      <c r="B13" s="22"/>
      <c r="C13" s="22"/>
      <c r="D13" s="22"/>
      <c r="E13" s="22"/>
      <c r="F13" s="31"/>
      <c r="G13" s="9"/>
      <c r="H13" s="7"/>
      <c r="I13" s="7"/>
      <c r="J13" s="9"/>
      <c r="K13" s="86"/>
      <c r="L13" s="87"/>
    </row>
    <row r="14" spans="1:14" ht="27" customHeight="1" x14ac:dyDescent="0.25">
      <c r="A14" s="21">
        <v>7</v>
      </c>
      <c r="B14" s="22"/>
      <c r="C14" s="22"/>
      <c r="D14" s="22"/>
      <c r="E14" s="22"/>
      <c r="F14" s="31"/>
      <c r="G14" s="9"/>
      <c r="H14" s="7"/>
      <c r="I14" s="7"/>
      <c r="J14" s="9"/>
      <c r="K14" s="86"/>
      <c r="L14" s="87"/>
    </row>
    <row r="15" spans="1:14" ht="27" customHeight="1" x14ac:dyDescent="0.25">
      <c r="A15" s="21">
        <v>8</v>
      </c>
      <c r="B15" s="22"/>
      <c r="C15" s="22"/>
      <c r="D15" s="22"/>
      <c r="E15" s="22"/>
      <c r="F15" s="31"/>
      <c r="G15" s="9"/>
      <c r="H15" s="7"/>
      <c r="I15" s="7"/>
      <c r="J15" s="9"/>
      <c r="K15" s="86"/>
      <c r="L15" s="87"/>
    </row>
    <row r="16" spans="1:14" ht="27" customHeight="1" x14ac:dyDescent="0.25">
      <c r="A16" s="21">
        <v>9</v>
      </c>
      <c r="B16" s="22"/>
      <c r="C16" s="22"/>
      <c r="D16" s="22"/>
      <c r="E16" s="22"/>
      <c r="F16" s="31"/>
      <c r="G16" s="9"/>
      <c r="H16" s="7"/>
      <c r="I16" s="7"/>
      <c r="J16" s="9"/>
      <c r="K16" s="86"/>
      <c r="L16" s="87"/>
    </row>
    <row r="17" spans="1:12" ht="27" customHeight="1" x14ac:dyDescent="0.25">
      <c r="A17" s="21">
        <v>10</v>
      </c>
      <c r="B17" s="22"/>
      <c r="C17" s="22"/>
      <c r="D17" s="22"/>
      <c r="E17" s="22"/>
      <c r="F17" s="31"/>
      <c r="G17" s="9"/>
      <c r="H17" s="7"/>
      <c r="I17" s="7"/>
      <c r="J17" s="9"/>
      <c r="K17" s="86"/>
      <c r="L17" s="87"/>
    </row>
    <row r="18" spans="1:12" ht="27" customHeight="1" x14ac:dyDescent="0.25">
      <c r="A18" s="21">
        <v>11</v>
      </c>
      <c r="B18" s="22"/>
      <c r="C18" s="22"/>
      <c r="D18" s="22"/>
      <c r="E18" s="22"/>
      <c r="F18" s="31"/>
      <c r="G18" s="9"/>
      <c r="H18" s="7"/>
      <c r="I18" s="7"/>
      <c r="J18" s="9"/>
      <c r="K18" s="86"/>
      <c r="L18" s="87"/>
    </row>
    <row r="19" spans="1:12" ht="27" customHeight="1" x14ac:dyDescent="0.25">
      <c r="A19" s="21">
        <v>12</v>
      </c>
      <c r="B19" s="22"/>
      <c r="C19" s="22"/>
      <c r="D19" s="22"/>
      <c r="E19" s="22"/>
      <c r="F19" s="31"/>
      <c r="G19" s="9"/>
      <c r="H19" s="7"/>
      <c r="I19" s="7"/>
      <c r="J19" s="9"/>
      <c r="K19" s="86"/>
      <c r="L19" s="87"/>
    </row>
    <row r="20" spans="1:12" ht="27" customHeight="1" x14ac:dyDescent="0.25">
      <c r="A20" s="21">
        <v>13</v>
      </c>
      <c r="B20" s="22"/>
      <c r="C20" s="22"/>
      <c r="D20" s="22"/>
      <c r="E20" s="22"/>
      <c r="F20" s="31"/>
      <c r="G20" s="9"/>
      <c r="H20" s="7"/>
      <c r="I20" s="7"/>
      <c r="J20" s="9"/>
      <c r="K20" s="86"/>
      <c r="L20" s="87"/>
    </row>
    <row r="21" spans="1:12" ht="15.75" x14ac:dyDescent="0.25">
      <c r="A21" s="21">
        <v>14</v>
      </c>
      <c r="B21" s="2"/>
      <c r="C21" s="2"/>
      <c r="D21" s="2"/>
      <c r="E21" s="2"/>
      <c r="F21" s="32"/>
      <c r="G21" s="2"/>
      <c r="H21" s="2"/>
      <c r="I21" s="2"/>
      <c r="J21" s="3"/>
      <c r="K21" s="86"/>
      <c r="L21" s="87"/>
    </row>
    <row r="22" spans="1:12" ht="15.75" x14ac:dyDescent="0.25">
      <c r="A22" s="21">
        <v>15</v>
      </c>
      <c r="B22" s="2"/>
      <c r="C22" s="2"/>
      <c r="D22" s="2"/>
      <c r="E22" s="2"/>
      <c r="F22" s="32"/>
      <c r="G22" s="2"/>
      <c r="H22" s="2"/>
      <c r="I22" s="2"/>
      <c r="J22" s="3"/>
      <c r="K22" s="86"/>
      <c r="L22" s="87"/>
    </row>
    <row r="23" spans="1:12" ht="15.75" x14ac:dyDescent="0.25">
      <c r="A23" s="21">
        <v>16</v>
      </c>
      <c r="B23" s="2"/>
      <c r="C23" s="2"/>
      <c r="D23" s="2"/>
      <c r="E23" s="2"/>
      <c r="F23" s="32"/>
      <c r="G23" s="2"/>
      <c r="H23" s="2"/>
      <c r="I23" s="2"/>
      <c r="J23" s="3"/>
      <c r="K23" s="86"/>
      <c r="L23" s="87"/>
    </row>
    <row r="24" spans="1:12" ht="15.75" x14ac:dyDescent="0.25">
      <c r="A24" s="21">
        <v>17</v>
      </c>
      <c r="B24" s="2"/>
      <c r="C24" s="2"/>
      <c r="D24" s="2"/>
      <c r="E24" s="2"/>
      <c r="F24" s="32"/>
      <c r="G24" s="2"/>
      <c r="H24" s="2"/>
      <c r="I24" s="2"/>
      <c r="J24" s="3"/>
      <c r="K24" s="86"/>
      <c r="L24" s="87"/>
    </row>
    <row r="25" spans="1:12" ht="15.75" x14ac:dyDescent="0.25">
      <c r="A25" s="21">
        <v>18</v>
      </c>
      <c r="B25" s="2"/>
      <c r="C25" s="2"/>
      <c r="D25" s="2"/>
      <c r="E25" s="2"/>
      <c r="F25" s="32"/>
      <c r="G25" s="2"/>
      <c r="H25" s="2"/>
      <c r="I25" s="2"/>
      <c r="J25" s="3"/>
      <c r="K25" s="86"/>
      <c r="L25" s="87"/>
    </row>
    <row r="26" spans="1:12" ht="15.75" x14ac:dyDescent="0.25">
      <c r="A26" s="21">
        <v>19</v>
      </c>
      <c r="B26" s="2"/>
      <c r="C26" s="2"/>
      <c r="D26" s="2"/>
      <c r="E26" s="2"/>
      <c r="F26" s="32"/>
      <c r="G26" s="2"/>
      <c r="H26" s="2"/>
      <c r="I26" s="2"/>
      <c r="J26" s="3"/>
      <c r="K26" s="86"/>
      <c r="L26" s="87"/>
    </row>
    <row r="27" spans="1:12" ht="15.75" x14ac:dyDescent="0.25">
      <c r="A27" s="21">
        <v>20</v>
      </c>
      <c r="B27" s="2"/>
      <c r="C27" s="2"/>
      <c r="D27" s="2"/>
      <c r="E27" s="2"/>
      <c r="F27" s="32"/>
      <c r="G27" s="2"/>
      <c r="H27" s="2"/>
      <c r="I27" s="2"/>
      <c r="J27" s="3"/>
      <c r="K27" s="86"/>
      <c r="L27" s="87"/>
    </row>
    <row r="28" spans="1:12" ht="15.75" x14ac:dyDescent="0.25">
      <c r="A28" s="21">
        <v>21</v>
      </c>
      <c r="B28" s="2"/>
      <c r="C28" s="2"/>
      <c r="D28" s="2"/>
      <c r="E28" s="2"/>
      <c r="F28" s="32"/>
      <c r="G28" s="2"/>
      <c r="H28" s="2"/>
      <c r="I28" s="2"/>
      <c r="J28" s="3"/>
      <c r="K28" s="86"/>
      <c r="L28" s="87"/>
    </row>
    <row r="29" spans="1:12" ht="15.75" x14ac:dyDescent="0.25">
      <c r="A29" s="21">
        <v>22</v>
      </c>
      <c r="B29" s="2"/>
      <c r="C29" s="2"/>
      <c r="D29" s="2"/>
      <c r="E29" s="2"/>
      <c r="F29" s="32"/>
      <c r="G29" s="2"/>
      <c r="H29" s="2"/>
      <c r="I29" s="2"/>
      <c r="J29" s="3"/>
      <c r="K29" s="86"/>
      <c r="L29" s="87"/>
    </row>
    <row r="30" spans="1:12" ht="15.75" x14ac:dyDescent="0.25">
      <c r="A30" s="21">
        <v>23</v>
      </c>
      <c r="B30" s="2"/>
      <c r="C30" s="2"/>
      <c r="D30" s="2"/>
      <c r="E30" s="2"/>
      <c r="F30" s="32"/>
      <c r="G30" s="2"/>
      <c r="H30" s="2"/>
      <c r="I30" s="2"/>
      <c r="J30" s="3"/>
      <c r="K30" s="86"/>
      <c r="L30" s="87"/>
    </row>
    <row r="31" spans="1:12" ht="15.75" x14ac:dyDescent="0.25">
      <c r="A31" s="21">
        <v>24</v>
      </c>
      <c r="B31" s="2"/>
      <c r="C31" s="2"/>
      <c r="D31" s="2"/>
      <c r="E31" s="2"/>
      <c r="F31" s="32"/>
      <c r="G31" s="2"/>
      <c r="H31" s="2"/>
      <c r="I31" s="2"/>
      <c r="J31" s="3"/>
      <c r="K31" s="86"/>
      <c r="L31" s="87"/>
    </row>
    <row r="32" spans="1:12" ht="15.75" x14ac:dyDescent="0.25">
      <c r="A32" s="21">
        <v>25</v>
      </c>
      <c r="B32" s="2"/>
      <c r="C32" s="2"/>
      <c r="D32" s="2"/>
      <c r="E32" s="2"/>
      <c r="F32" s="32"/>
      <c r="G32" s="2"/>
      <c r="H32" s="2"/>
      <c r="I32" s="2"/>
      <c r="J32" s="3"/>
      <c r="K32" s="86"/>
      <c r="L32" s="87"/>
    </row>
    <row r="33" spans="1:12" ht="15.75" x14ac:dyDescent="0.25">
      <c r="A33" s="21">
        <v>26</v>
      </c>
      <c r="B33" s="2"/>
      <c r="C33" s="2"/>
      <c r="D33" s="2"/>
      <c r="E33" s="2"/>
      <c r="F33" s="32"/>
      <c r="G33" s="2"/>
      <c r="H33" s="2"/>
      <c r="I33" s="2"/>
      <c r="J33" s="3"/>
      <c r="K33" s="86"/>
      <c r="L33" s="87"/>
    </row>
    <row r="34" spans="1:12" ht="15.75" x14ac:dyDescent="0.25">
      <c r="A34" s="21">
        <v>27</v>
      </c>
      <c r="B34" s="2"/>
      <c r="C34" s="2"/>
      <c r="D34" s="2"/>
      <c r="E34" s="2"/>
      <c r="F34" s="32"/>
      <c r="G34" s="2"/>
      <c r="H34" s="2"/>
      <c r="I34" s="2"/>
      <c r="J34" s="3"/>
      <c r="K34" s="86"/>
      <c r="L34" s="87"/>
    </row>
    <row r="35" spans="1:12" ht="15.75" x14ac:dyDescent="0.25">
      <c r="A35" s="21">
        <v>28</v>
      </c>
      <c r="B35" s="2"/>
      <c r="C35" s="2"/>
      <c r="D35" s="2"/>
      <c r="E35" s="2"/>
      <c r="F35" s="32"/>
      <c r="G35" s="2"/>
      <c r="H35" s="2"/>
      <c r="I35" s="2"/>
      <c r="J35" s="3"/>
      <c r="K35" s="86"/>
      <c r="L35" s="87"/>
    </row>
    <row r="36" spans="1:12" ht="15.75" x14ac:dyDescent="0.25">
      <c r="A36" s="21">
        <v>29</v>
      </c>
      <c r="B36" s="2"/>
      <c r="C36" s="2"/>
      <c r="D36" s="2"/>
      <c r="E36" s="2"/>
      <c r="F36" s="32"/>
      <c r="G36" s="2"/>
      <c r="H36" s="2"/>
      <c r="I36" s="2"/>
      <c r="J36" s="3"/>
      <c r="K36" s="86"/>
      <c r="L36" s="87"/>
    </row>
    <row r="37" spans="1:12" ht="15.75" x14ac:dyDescent="0.25">
      <c r="A37" s="21">
        <v>30</v>
      </c>
      <c r="B37" s="2"/>
      <c r="C37" s="2"/>
      <c r="D37" s="2"/>
      <c r="E37" s="2"/>
      <c r="F37" s="32"/>
      <c r="G37" s="2"/>
      <c r="H37" s="2"/>
      <c r="I37" s="2"/>
      <c r="J37" s="3"/>
      <c r="K37" s="86"/>
      <c r="L37" s="87"/>
    </row>
    <row r="38" spans="1:12" ht="45" x14ac:dyDescent="0.25">
      <c r="A38" s="75" t="s">
        <v>9</v>
      </c>
      <c r="B38" s="24" t="s">
        <v>21</v>
      </c>
      <c r="C38" s="23"/>
      <c r="D38" s="77" t="e">
        <f>AVERAGE(D8:D37)</f>
        <v>#DIV/0!</v>
      </c>
      <c r="E38" s="77" t="e">
        <f>AVERAGE(E8:E37)</f>
        <v>#DIV/0!</v>
      </c>
      <c r="F38" s="79" t="s">
        <v>10</v>
      </c>
      <c r="G38" s="77" t="e">
        <f>AVERAGE(G8:G37)</f>
        <v>#DIV/0!</v>
      </c>
      <c r="H38" s="77">
        <f>SUM(H8:H37)</f>
        <v>0</v>
      </c>
      <c r="I38" s="77">
        <f>SUM(I8:I37)</f>
        <v>0</v>
      </c>
      <c r="J38" s="81"/>
      <c r="K38" s="83"/>
      <c r="L38" s="83"/>
    </row>
    <row r="39" spans="1:12" ht="58.5" customHeight="1" x14ac:dyDescent="0.25">
      <c r="A39" s="76"/>
      <c r="B39" s="24" t="s">
        <v>20</v>
      </c>
      <c r="C39" s="23"/>
      <c r="D39" s="78"/>
      <c r="E39" s="78"/>
      <c r="F39" s="80"/>
      <c r="G39" s="78"/>
      <c r="H39" s="78"/>
      <c r="I39" s="78"/>
      <c r="J39" s="82"/>
      <c r="K39" s="84"/>
      <c r="L39" s="8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5"/>
      <c r="B41" s="85"/>
      <c r="C41" s="85"/>
      <c r="D41" s="85"/>
      <c r="E41" s="8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74" t="s">
        <v>0</v>
      </c>
      <c r="C45" s="74"/>
      <c r="D45" s="74"/>
      <c r="E45" s="74"/>
      <c r="F45" s="74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zoomScale="64" zoomScaleNormal="64" zoomScaleSheetLayoutView="100" workbookViewId="0">
      <selection activeCell="E13" sqref="E13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45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46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47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45">
        <v>1</v>
      </c>
      <c r="B7" s="46">
        <v>2</v>
      </c>
      <c r="C7" s="46">
        <v>3</v>
      </c>
      <c r="D7" s="46">
        <v>4</v>
      </c>
      <c r="E7" s="46">
        <v>5</v>
      </c>
      <c r="F7" s="8">
        <v>6</v>
      </c>
      <c r="G7" s="46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50">
        <v>1</v>
      </c>
      <c r="B8" s="51">
        <v>50001</v>
      </c>
      <c r="C8" s="52" t="s">
        <v>48</v>
      </c>
      <c r="D8" s="53">
        <v>3</v>
      </c>
      <c r="E8" s="46">
        <v>4</v>
      </c>
      <c r="F8" s="8" t="s">
        <v>34</v>
      </c>
      <c r="G8" s="54" t="s">
        <v>86</v>
      </c>
      <c r="H8" s="7">
        <v>1</v>
      </c>
      <c r="I8" s="7">
        <v>1</v>
      </c>
      <c r="J8" s="115" t="s">
        <v>49</v>
      </c>
      <c r="K8" s="118" t="s">
        <v>50</v>
      </c>
      <c r="L8" s="87"/>
    </row>
    <row r="9" spans="1:14" ht="27" customHeight="1" x14ac:dyDescent="0.25">
      <c r="A9" s="50">
        <v>2</v>
      </c>
      <c r="B9" s="51">
        <v>50002</v>
      </c>
      <c r="C9" s="52" t="s">
        <v>48</v>
      </c>
      <c r="D9" s="53" t="s">
        <v>51</v>
      </c>
      <c r="E9" s="46" t="s">
        <v>31</v>
      </c>
      <c r="F9" s="8"/>
      <c r="G9" s="9"/>
      <c r="H9" s="7"/>
      <c r="I9" s="7"/>
      <c r="J9" s="116"/>
      <c r="K9" s="118"/>
      <c r="L9" s="87"/>
      <c r="N9" s="15"/>
    </row>
    <row r="10" spans="1:14" ht="27" customHeight="1" x14ac:dyDescent="0.25">
      <c r="A10" s="50">
        <v>3</v>
      </c>
      <c r="B10" s="51">
        <v>50003</v>
      </c>
      <c r="C10" s="52" t="s">
        <v>48</v>
      </c>
      <c r="D10" s="53">
        <v>3</v>
      </c>
      <c r="E10" s="46">
        <v>3</v>
      </c>
      <c r="F10" s="8" t="s">
        <v>29</v>
      </c>
      <c r="G10" s="9"/>
      <c r="H10" s="7"/>
      <c r="I10" s="7"/>
      <c r="J10" s="116"/>
      <c r="K10" s="118"/>
      <c r="L10" s="87"/>
    </row>
    <row r="11" spans="1:14" ht="27" customHeight="1" x14ac:dyDescent="0.25">
      <c r="A11" s="50">
        <v>4</v>
      </c>
      <c r="B11" s="51">
        <v>50004</v>
      </c>
      <c r="C11" s="52" t="s">
        <v>48</v>
      </c>
      <c r="D11" s="53" t="s">
        <v>51</v>
      </c>
      <c r="E11" s="46" t="s">
        <v>31</v>
      </c>
      <c r="F11" s="8"/>
      <c r="G11" s="9"/>
      <c r="H11" s="7"/>
      <c r="I11" s="7"/>
      <c r="J11" s="116"/>
      <c r="K11" s="118"/>
      <c r="L11" s="87"/>
    </row>
    <row r="12" spans="1:14" ht="27" customHeight="1" x14ac:dyDescent="0.25">
      <c r="A12" s="50">
        <v>5</v>
      </c>
      <c r="B12" s="51">
        <v>50005</v>
      </c>
      <c r="C12" s="52" t="s">
        <v>48</v>
      </c>
      <c r="D12" s="53" t="s">
        <v>51</v>
      </c>
      <c r="E12" s="46" t="s">
        <v>31</v>
      </c>
      <c r="F12" s="8"/>
      <c r="G12" s="9"/>
      <c r="H12" s="7"/>
      <c r="I12" s="7"/>
      <c r="J12" s="116"/>
      <c r="K12" s="118"/>
      <c r="L12" s="87"/>
    </row>
    <row r="13" spans="1:14" ht="27" customHeight="1" x14ac:dyDescent="0.25">
      <c r="A13" s="50">
        <v>6</v>
      </c>
      <c r="B13" s="51">
        <v>50006</v>
      </c>
      <c r="C13" s="52" t="s">
        <v>48</v>
      </c>
      <c r="D13" s="53">
        <v>4</v>
      </c>
      <c r="E13" s="46">
        <v>4</v>
      </c>
      <c r="F13" s="8" t="s">
        <v>29</v>
      </c>
      <c r="G13" s="9"/>
      <c r="H13" s="7"/>
      <c r="I13" s="7"/>
      <c r="J13" s="116"/>
      <c r="K13" s="118"/>
      <c r="L13" s="87"/>
    </row>
    <row r="14" spans="1:14" ht="27" customHeight="1" x14ac:dyDescent="0.25">
      <c r="A14" s="50">
        <v>7</v>
      </c>
      <c r="B14" s="51">
        <v>50007</v>
      </c>
      <c r="C14" s="52" t="s">
        <v>48</v>
      </c>
      <c r="D14" s="53">
        <v>4</v>
      </c>
      <c r="E14" s="46">
        <v>3</v>
      </c>
      <c r="F14" s="8" t="s">
        <v>30</v>
      </c>
      <c r="G14" s="9"/>
      <c r="H14" s="7"/>
      <c r="I14" s="7"/>
      <c r="J14" s="116"/>
      <c r="K14" s="118"/>
      <c r="L14" s="87"/>
    </row>
    <row r="15" spans="1:14" ht="27" customHeight="1" x14ac:dyDescent="0.25">
      <c r="A15" s="50">
        <v>8</v>
      </c>
      <c r="B15" s="51">
        <v>50008</v>
      </c>
      <c r="C15" s="52" t="s">
        <v>48</v>
      </c>
      <c r="D15" s="53" t="s">
        <v>51</v>
      </c>
      <c r="E15" s="46" t="s">
        <v>31</v>
      </c>
      <c r="F15" s="8"/>
      <c r="G15" s="9"/>
      <c r="H15" s="7"/>
      <c r="I15" s="7"/>
      <c r="J15" s="116"/>
      <c r="K15" s="118"/>
      <c r="L15" s="87"/>
    </row>
    <row r="16" spans="1:14" ht="27" customHeight="1" x14ac:dyDescent="0.25">
      <c r="A16" s="50">
        <v>9</v>
      </c>
      <c r="B16" s="51">
        <v>50009</v>
      </c>
      <c r="C16" s="52" t="s">
        <v>48</v>
      </c>
      <c r="D16" s="53">
        <v>4</v>
      </c>
      <c r="E16" s="46">
        <v>4</v>
      </c>
      <c r="F16" s="8" t="s">
        <v>29</v>
      </c>
      <c r="G16" s="9"/>
      <c r="H16" s="7"/>
      <c r="I16" s="7"/>
      <c r="J16" s="116"/>
      <c r="K16" s="118"/>
      <c r="L16" s="87"/>
    </row>
    <row r="17" spans="1:12" ht="27" customHeight="1" x14ac:dyDescent="0.25">
      <c r="A17" s="50">
        <v>10</v>
      </c>
      <c r="B17" s="51">
        <v>50010</v>
      </c>
      <c r="C17" s="52" t="s">
        <v>48</v>
      </c>
      <c r="D17" s="53">
        <v>4</v>
      </c>
      <c r="E17" s="46">
        <v>4</v>
      </c>
      <c r="F17" s="8" t="s">
        <v>29</v>
      </c>
      <c r="G17" s="9"/>
      <c r="H17" s="7"/>
      <c r="I17" s="7"/>
      <c r="J17" s="116"/>
      <c r="K17" s="118"/>
      <c r="L17" s="87"/>
    </row>
    <row r="18" spans="1:12" ht="27" customHeight="1" x14ac:dyDescent="0.25">
      <c r="A18" s="50">
        <v>11</v>
      </c>
      <c r="B18" s="51">
        <v>50011</v>
      </c>
      <c r="C18" s="52" t="s">
        <v>48</v>
      </c>
      <c r="D18" s="53">
        <v>4</v>
      </c>
      <c r="E18" s="46">
        <v>4</v>
      </c>
      <c r="F18" s="8" t="s">
        <v>29</v>
      </c>
      <c r="G18" s="9"/>
      <c r="H18" s="7"/>
      <c r="I18" s="7"/>
      <c r="J18" s="116"/>
      <c r="K18" s="118"/>
      <c r="L18" s="87"/>
    </row>
    <row r="19" spans="1:12" ht="27" customHeight="1" x14ac:dyDescent="0.25">
      <c r="A19" s="50">
        <v>12</v>
      </c>
      <c r="B19" s="51">
        <v>50012</v>
      </c>
      <c r="C19" s="52" t="s">
        <v>48</v>
      </c>
      <c r="D19" s="53">
        <v>3</v>
      </c>
      <c r="E19" s="46">
        <v>3</v>
      </c>
      <c r="F19" s="8" t="s">
        <v>29</v>
      </c>
      <c r="G19" s="9"/>
      <c r="H19" s="7"/>
      <c r="I19" s="7"/>
      <c r="J19" s="116"/>
      <c r="K19" s="118"/>
      <c r="L19" s="87"/>
    </row>
    <row r="20" spans="1:12" ht="27" customHeight="1" x14ac:dyDescent="0.25">
      <c r="A20" s="50">
        <v>13</v>
      </c>
      <c r="B20" s="51">
        <v>50013</v>
      </c>
      <c r="C20" s="52" t="s">
        <v>48</v>
      </c>
      <c r="D20" s="53">
        <v>4</v>
      </c>
      <c r="E20" s="46">
        <v>3</v>
      </c>
      <c r="F20" s="8" t="s">
        <v>30</v>
      </c>
      <c r="G20" s="9"/>
      <c r="H20" s="7"/>
      <c r="I20" s="7"/>
      <c r="J20" s="116"/>
      <c r="K20" s="118"/>
      <c r="L20" s="87"/>
    </row>
    <row r="21" spans="1:12" ht="15.75" x14ac:dyDescent="0.25">
      <c r="A21" s="50">
        <v>14</v>
      </c>
      <c r="B21" s="51">
        <v>50014</v>
      </c>
      <c r="C21" s="52" t="s">
        <v>48</v>
      </c>
      <c r="D21" s="53">
        <v>5</v>
      </c>
      <c r="E21" s="2">
        <v>5</v>
      </c>
      <c r="F21" s="2" t="s">
        <v>29</v>
      </c>
      <c r="G21" s="2"/>
      <c r="H21" s="7"/>
      <c r="I21" s="7"/>
      <c r="J21" s="116"/>
      <c r="K21" s="118"/>
      <c r="L21" s="87"/>
    </row>
    <row r="22" spans="1:12" ht="15.75" x14ac:dyDescent="0.25">
      <c r="A22" s="50">
        <v>15</v>
      </c>
      <c r="B22" s="51">
        <v>50015</v>
      </c>
      <c r="C22" s="52" t="s">
        <v>48</v>
      </c>
      <c r="D22" s="53">
        <v>4</v>
      </c>
      <c r="E22" s="2">
        <v>4</v>
      </c>
      <c r="F22" s="2" t="s">
        <v>29</v>
      </c>
      <c r="G22" s="2"/>
      <c r="H22" s="7"/>
      <c r="I22" s="7"/>
      <c r="J22" s="116"/>
      <c r="K22" s="118"/>
      <c r="L22" s="87"/>
    </row>
    <row r="23" spans="1:12" ht="15.75" x14ac:dyDescent="0.25">
      <c r="A23" s="50">
        <v>16</v>
      </c>
      <c r="B23" s="51">
        <v>50016</v>
      </c>
      <c r="C23" s="52" t="s">
        <v>48</v>
      </c>
      <c r="D23" s="53">
        <v>3</v>
      </c>
      <c r="E23" s="2">
        <v>2</v>
      </c>
      <c r="F23" s="2" t="s">
        <v>30</v>
      </c>
      <c r="G23" s="2"/>
      <c r="H23" s="7"/>
      <c r="I23" s="7"/>
      <c r="J23" s="117"/>
      <c r="K23" s="118"/>
      <c r="L23" s="87"/>
    </row>
    <row r="24" spans="1:12" ht="15.75" customHeight="1" x14ac:dyDescent="0.25">
      <c r="A24" s="50">
        <v>17</v>
      </c>
      <c r="B24" s="51">
        <v>50017</v>
      </c>
      <c r="C24" s="55" t="s">
        <v>52</v>
      </c>
      <c r="D24" s="53">
        <v>4</v>
      </c>
      <c r="E24" s="2">
        <v>3</v>
      </c>
      <c r="F24" s="2" t="s">
        <v>30</v>
      </c>
      <c r="G24" s="2"/>
      <c r="H24" s="7"/>
      <c r="I24" s="7"/>
      <c r="J24" s="109" t="s">
        <v>53</v>
      </c>
      <c r="K24" s="118"/>
      <c r="L24" s="87"/>
    </row>
    <row r="25" spans="1:12" ht="15.75" customHeight="1" x14ac:dyDescent="0.25">
      <c r="A25" s="50">
        <v>18</v>
      </c>
      <c r="B25" s="51">
        <v>50018</v>
      </c>
      <c r="C25" s="55" t="s">
        <v>52</v>
      </c>
      <c r="D25" s="53">
        <v>4</v>
      </c>
      <c r="E25" s="2">
        <v>4</v>
      </c>
      <c r="F25" s="2" t="s">
        <v>29</v>
      </c>
      <c r="G25" s="2"/>
      <c r="H25" s="7"/>
      <c r="I25" s="7"/>
      <c r="J25" s="110"/>
      <c r="K25" s="118"/>
      <c r="L25" s="87"/>
    </row>
    <row r="26" spans="1:12" ht="15.75" x14ac:dyDescent="0.25">
      <c r="A26" s="50">
        <v>19</v>
      </c>
      <c r="B26" s="51">
        <v>50019</v>
      </c>
      <c r="C26" s="55" t="s">
        <v>52</v>
      </c>
      <c r="D26" s="53">
        <v>4</v>
      </c>
      <c r="E26" s="2">
        <v>4</v>
      </c>
      <c r="F26" s="2" t="s">
        <v>29</v>
      </c>
      <c r="G26" s="2"/>
      <c r="H26" s="7"/>
      <c r="I26" s="7"/>
      <c r="J26" s="110"/>
      <c r="K26" s="118"/>
      <c r="L26" s="87"/>
    </row>
    <row r="27" spans="1:12" ht="15.75" x14ac:dyDescent="0.25">
      <c r="A27" s="50">
        <v>20</v>
      </c>
      <c r="B27" s="51">
        <v>50020</v>
      </c>
      <c r="C27" s="55" t="s">
        <v>52</v>
      </c>
      <c r="D27" s="53">
        <v>4</v>
      </c>
      <c r="E27" s="2">
        <v>4</v>
      </c>
      <c r="F27" s="2" t="s">
        <v>29</v>
      </c>
      <c r="G27" s="2"/>
      <c r="H27" s="7"/>
      <c r="I27" s="7"/>
      <c r="J27" s="110"/>
      <c r="K27" s="118"/>
      <c r="L27" s="87"/>
    </row>
    <row r="28" spans="1:12" ht="15.75" x14ac:dyDescent="0.25">
      <c r="A28" s="50">
        <v>21</v>
      </c>
      <c r="B28" s="51">
        <v>50021</v>
      </c>
      <c r="C28" s="55" t="s">
        <v>52</v>
      </c>
      <c r="D28" s="53">
        <v>5</v>
      </c>
      <c r="E28" s="2">
        <v>5</v>
      </c>
      <c r="F28" s="2" t="s">
        <v>29</v>
      </c>
      <c r="G28" s="2"/>
      <c r="H28" s="7"/>
      <c r="I28" s="7"/>
      <c r="J28" s="110"/>
      <c r="K28" s="118"/>
      <c r="L28" s="87"/>
    </row>
    <row r="29" spans="1:12" ht="15.75" x14ac:dyDescent="0.25">
      <c r="A29" s="50">
        <v>22</v>
      </c>
      <c r="B29" s="51">
        <v>50022</v>
      </c>
      <c r="C29" s="55" t="s">
        <v>52</v>
      </c>
      <c r="D29" s="53">
        <v>5</v>
      </c>
      <c r="E29" s="2">
        <v>5</v>
      </c>
      <c r="F29" s="2" t="s">
        <v>29</v>
      </c>
      <c r="G29" s="2"/>
      <c r="H29" s="7"/>
      <c r="I29" s="7"/>
      <c r="J29" s="110"/>
      <c r="K29" s="118"/>
      <c r="L29" s="87"/>
    </row>
    <row r="30" spans="1:12" ht="15.75" x14ac:dyDescent="0.25">
      <c r="A30" s="50">
        <v>23</v>
      </c>
      <c r="B30" s="51">
        <v>50023</v>
      </c>
      <c r="C30" s="55" t="s">
        <v>52</v>
      </c>
      <c r="D30" s="53" t="s">
        <v>51</v>
      </c>
      <c r="E30" s="2" t="s">
        <v>31</v>
      </c>
      <c r="F30" s="2"/>
      <c r="G30" s="2"/>
      <c r="H30" s="7"/>
      <c r="I30" s="7"/>
      <c r="J30" s="110"/>
      <c r="K30" s="118"/>
      <c r="L30" s="87"/>
    </row>
    <row r="31" spans="1:12" ht="15.75" x14ac:dyDescent="0.25">
      <c r="A31" s="50">
        <v>24</v>
      </c>
      <c r="B31" s="51">
        <v>50024</v>
      </c>
      <c r="C31" s="55" t="s">
        <v>52</v>
      </c>
      <c r="D31" s="53">
        <v>4</v>
      </c>
      <c r="E31" s="2">
        <v>4</v>
      </c>
      <c r="F31" s="2" t="s">
        <v>29</v>
      </c>
      <c r="G31" s="2"/>
      <c r="H31" s="7"/>
      <c r="I31" s="7"/>
      <c r="J31" s="110"/>
      <c r="K31" s="118"/>
      <c r="L31" s="87"/>
    </row>
    <row r="32" spans="1:12" ht="15.75" x14ac:dyDescent="0.25">
      <c r="A32" s="50">
        <v>25</v>
      </c>
      <c r="B32" s="51">
        <v>50025</v>
      </c>
      <c r="C32" s="55" t="s">
        <v>52</v>
      </c>
      <c r="D32" s="53">
        <v>4</v>
      </c>
      <c r="E32" s="2">
        <v>4</v>
      </c>
      <c r="F32" s="2" t="s">
        <v>29</v>
      </c>
      <c r="G32" s="2"/>
      <c r="H32" s="7"/>
      <c r="I32" s="7"/>
      <c r="J32" s="110"/>
      <c r="K32" s="118"/>
      <c r="L32" s="87"/>
    </row>
    <row r="33" spans="1:12" ht="15.75" x14ac:dyDescent="0.25">
      <c r="A33" s="50">
        <v>26</v>
      </c>
      <c r="B33" s="51">
        <v>50026</v>
      </c>
      <c r="C33" s="55" t="s">
        <v>52</v>
      </c>
      <c r="D33" s="53">
        <v>4</v>
      </c>
      <c r="E33" s="2">
        <v>4</v>
      </c>
      <c r="F33" s="2" t="s">
        <v>29</v>
      </c>
      <c r="G33" s="2"/>
      <c r="H33" s="7"/>
      <c r="I33" s="7"/>
      <c r="J33" s="110"/>
      <c r="K33" s="118"/>
      <c r="L33" s="87"/>
    </row>
    <row r="34" spans="1:12" ht="15.75" x14ac:dyDescent="0.25">
      <c r="A34" s="50">
        <v>27</v>
      </c>
      <c r="B34" s="51">
        <v>50027</v>
      </c>
      <c r="C34" s="55" t="s">
        <v>52</v>
      </c>
      <c r="D34" s="53" t="s">
        <v>51</v>
      </c>
      <c r="E34" s="2" t="s">
        <v>31</v>
      </c>
      <c r="F34" s="2"/>
      <c r="G34" s="2"/>
      <c r="H34" s="7"/>
      <c r="I34" s="7"/>
      <c r="J34" s="110"/>
      <c r="K34" s="118"/>
      <c r="L34" s="87"/>
    </row>
    <row r="35" spans="1:12" ht="15.75" x14ac:dyDescent="0.25">
      <c r="A35" s="50">
        <v>28</v>
      </c>
      <c r="B35" s="51">
        <v>50028</v>
      </c>
      <c r="C35" s="55" t="s">
        <v>52</v>
      </c>
      <c r="D35" s="53">
        <v>4</v>
      </c>
      <c r="E35" s="2">
        <v>5</v>
      </c>
      <c r="F35" s="2" t="s">
        <v>34</v>
      </c>
      <c r="G35" s="2"/>
      <c r="H35" s="7"/>
      <c r="I35" s="7"/>
      <c r="J35" s="110"/>
      <c r="K35" s="118"/>
      <c r="L35" s="87"/>
    </row>
    <row r="36" spans="1:12" ht="15.75" x14ac:dyDescent="0.25">
      <c r="A36" s="50">
        <v>29</v>
      </c>
      <c r="B36" s="51">
        <v>50029</v>
      </c>
      <c r="C36" s="55" t="s">
        <v>52</v>
      </c>
      <c r="D36" s="53">
        <v>4</v>
      </c>
      <c r="E36" s="2">
        <v>4</v>
      </c>
      <c r="F36" s="2" t="s">
        <v>29</v>
      </c>
      <c r="G36" s="2"/>
      <c r="H36" s="7"/>
      <c r="I36" s="7"/>
      <c r="J36" s="110"/>
      <c r="K36" s="118"/>
      <c r="L36" s="87"/>
    </row>
    <row r="37" spans="1:12" ht="15.75" x14ac:dyDescent="0.25">
      <c r="A37" s="50">
        <v>30</v>
      </c>
      <c r="B37" s="51">
        <v>50030</v>
      </c>
      <c r="C37" s="55" t="s">
        <v>52</v>
      </c>
      <c r="D37" s="53">
        <v>4</v>
      </c>
      <c r="E37" s="2">
        <v>4</v>
      </c>
      <c r="F37" s="2" t="s">
        <v>29</v>
      </c>
      <c r="G37" s="2"/>
      <c r="H37" s="7"/>
      <c r="I37" s="7"/>
      <c r="J37" s="110"/>
      <c r="K37" s="118"/>
      <c r="L37" s="87"/>
    </row>
    <row r="38" spans="1:12" ht="15.75" x14ac:dyDescent="0.25">
      <c r="A38" s="50">
        <v>31</v>
      </c>
      <c r="B38" s="51">
        <v>50031</v>
      </c>
      <c r="C38" s="55" t="s">
        <v>52</v>
      </c>
      <c r="D38" s="53">
        <v>4</v>
      </c>
      <c r="E38" s="2">
        <v>4</v>
      </c>
      <c r="F38" s="2" t="s">
        <v>29</v>
      </c>
      <c r="G38" s="2"/>
      <c r="H38" s="7"/>
      <c r="I38" s="7"/>
      <c r="J38" s="110"/>
      <c r="K38" s="56"/>
    </row>
    <row r="39" spans="1:12" ht="15.75" x14ac:dyDescent="0.25">
      <c r="A39" s="50">
        <v>32</v>
      </c>
      <c r="B39" s="51">
        <v>50032</v>
      </c>
      <c r="C39" s="55" t="s">
        <v>52</v>
      </c>
      <c r="D39" s="53">
        <v>4</v>
      </c>
      <c r="E39" s="2">
        <v>4</v>
      </c>
      <c r="F39" s="2" t="s">
        <v>29</v>
      </c>
      <c r="G39" s="2"/>
      <c r="H39" s="7"/>
      <c r="I39" s="7"/>
      <c r="J39" s="110"/>
      <c r="K39" s="56"/>
    </row>
    <row r="40" spans="1:12" ht="15.75" x14ac:dyDescent="0.25">
      <c r="A40" s="50">
        <v>33</v>
      </c>
      <c r="B40" s="51">
        <v>50033</v>
      </c>
      <c r="C40" s="55" t="s">
        <v>52</v>
      </c>
      <c r="D40" s="53">
        <v>5</v>
      </c>
      <c r="E40" s="2">
        <v>4</v>
      </c>
      <c r="F40" s="2" t="s">
        <v>30</v>
      </c>
      <c r="G40" s="2"/>
      <c r="H40" s="7"/>
      <c r="I40" s="7"/>
      <c r="J40" s="110"/>
      <c r="K40" s="56"/>
    </row>
    <row r="41" spans="1:12" ht="58.5" customHeight="1" x14ac:dyDescent="0.25">
      <c r="A41" s="50">
        <v>34</v>
      </c>
      <c r="B41" s="51">
        <v>50034</v>
      </c>
      <c r="C41" s="55" t="s">
        <v>52</v>
      </c>
      <c r="D41" s="53">
        <v>5</v>
      </c>
      <c r="E41" s="57">
        <v>5</v>
      </c>
      <c r="F41" s="2" t="s">
        <v>29</v>
      </c>
      <c r="G41" s="2"/>
      <c r="H41" s="7"/>
      <c r="I41" s="7"/>
      <c r="J41" s="110"/>
      <c r="K41" s="56"/>
    </row>
    <row r="42" spans="1:12" ht="15.75" x14ac:dyDescent="0.25">
      <c r="A42" s="50">
        <v>35</v>
      </c>
      <c r="B42" s="51">
        <v>50035</v>
      </c>
      <c r="C42" s="55" t="s">
        <v>52</v>
      </c>
      <c r="D42" s="53">
        <v>5</v>
      </c>
      <c r="E42" s="58">
        <v>5</v>
      </c>
      <c r="F42" s="2" t="s">
        <v>29</v>
      </c>
      <c r="G42" s="2"/>
      <c r="H42" s="7"/>
      <c r="I42" s="7"/>
      <c r="J42" s="110"/>
      <c r="K42" s="56"/>
    </row>
    <row r="43" spans="1:12" ht="15.75" x14ac:dyDescent="0.25">
      <c r="A43" s="50">
        <v>36</v>
      </c>
      <c r="B43" s="51">
        <v>50036</v>
      </c>
      <c r="C43" s="55" t="s">
        <v>52</v>
      </c>
      <c r="D43" s="53">
        <v>4</v>
      </c>
      <c r="E43" s="2">
        <v>4</v>
      </c>
      <c r="F43" s="2" t="s">
        <v>29</v>
      </c>
      <c r="G43" s="2"/>
      <c r="H43" s="7"/>
      <c r="I43" s="7"/>
      <c r="J43" s="110"/>
      <c r="K43" s="56"/>
    </row>
    <row r="44" spans="1:12" ht="15.75" x14ac:dyDescent="0.25">
      <c r="A44" s="50">
        <v>37</v>
      </c>
      <c r="B44" s="51">
        <v>50037</v>
      </c>
      <c r="C44" s="55" t="s">
        <v>52</v>
      </c>
      <c r="D44" s="53" t="s">
        <v>51</v>
      </c>
      <c r="E44" s="2" t="s">
        <v>31</v>
      </c>
      <c r="F44" s="2"/>
      <c r="G44" s="2"/>
      <c r="H44" s="7"/>
      <c r="I44" s="7"/>
      <c r="J44" s="110"/>
      <c r="K44" s="56"/>
    </row>
    <row r="45" spans="1:12" ht="24" customHeight="1" x14ac:dyDescent="0.25">
      <c r="A45" s="50">
        <v>38</v>
      </c>
      <c r="B45" s="51">
        <v>50038</v>
      </c>
      <c r="C45" s="55" t="s">
        <v>52</v>
      </c>
      <c r="D45" s="53">
        <v>4</v>
      </c>
      <c r="E45" s="2">
        <v>5</v>
      </c>
      <c r="F45" s="2" t="s">
        <v>34</v>
      </c>
      <c r="G45" s="2"/>
      <c r="H45" s="7"/>
      <c r="I45" s="7"/>
      <c r="J45" s="110"/>
      <c r="K45" s="56"/>
    </row>
    <row r="46" spans="1:12" ht="24" customHeight="1" x14ac:dyDescent="0.25">
      <c r="A46" s="50">
        <v>39</v>
      </c>
      <c r="B46" s="51">
        <v>50039</v>
      </c>
      <c r="C46" s="55" t="s">
        <v>52</v>
      </c>
      <c r="D46" s="53">
        <v>3</v>
      </c>
      <c r="E46" s="2">
        <v>3</v>
      </c>
      <c r="F46" s="2" t="s">
        <v>29</v>
      </c>
      <c r="G46" s="2"/>
      <c r="H46" s="7"/>
      <c r="I46" s="7"/>
      <c r="J46" s="110"/>
      <c r="K46" s="56"/>
    </row>
    <row r="47" spans="1:12" ht="15.75" x14ac:dyDescent="0.25">
      <c r="A47" s="50">
        <v>40</v>
      </c>
      <c r="B47" s="51">
        <v>50040</v>
      </c>
      <c r="C47" s="55" t="s">
        <v>52</v>
      </c>
      <c r="D47" s="53">
        <v>4</v>
      </c>
      <c r="E47" s="2">
        <v>5</v>
      </c>
      <c r="F47" s="2" t="s">
        <v>34</v>
      </c>
      <c r="G47" s="2"/>
      <c r="H47" s="7"/>
      <c r="I47" s="7"/>
      <c r="J47" s="111"/>
      <c r="K47" s="56"/>
    </row>
    <row r="48" spans="1:12" ht="15.75" x14ac:dyDescent="0.25">
      <c r="A48" s="50">
        <v>41</v>
      </c>
      <c r="B48" s="51">
        <v>50041</v>
      </c>
      <c r="C48" s="2" t="s">
        <v>54</v>
      </c>
      <c r="D48" s="53">
        <v>3</v>
      </c>
      <c r="E48" s="2">
        <v>4</v>
      </c>
      <c r="F48" s="2" t="s">
        <v>34</v>
      </c>
      <c r="G48" s="59"/>
      <c r="H48" s="7"/>
      <c r="I48" s="7"/>
      <c r="J48" s="112" t="s">
        <v>55</v>
      </c>
    </row>
    <row r="49" spans="1:10" ht="15.75" x14ac:dyDescent="0.25">
      <c r="A49" s="50">
        <v>42</v>
      </c>
      <c r="B49" s="51">
        <v>50042</v>
      </c>
      <c r="C49" s="2" t="s">
        <v>54</v>
      </c>
      <c r="D49" s="53">
        <v>4</v>
      </c>
      <c r="E49" s="2">
        <v>5</v>
      </c>
      <c r="F49" s="2" t="s">
        <v>34</v>
      </c>
      <c r="G49" s="59"/>
      <c r="H49" s="7"/>
      <c r="I49" s="7"/>
      <c r="J49" s="113"/>
    </row>
    <row r="50" spans="1:10" ht="15.75" x14ac:dyDescent="0.25">
      <c r="A50" s="50">
        <v>43</v>
      </c>
      <c r="B50" s="60">
        <v>50043</v>
      </c>
      <c r="C50" s="2" t="s">
        <v>54</v>
      </c>
      <c r="D50" s="53">
        <v>3</v>
      </c>
      <c r="E50" s="2">
        <v>3</v>
      </c>
      <c r="F50" s="2" t="s">
        <v>29</v>
      </c>
      <c r="G50" s="59"/>
      <c r="H50" s="7"/>
      <c r="I50" s="7"/>
      <c r="J50" s="113"/>
    </row>
    <row r="51" spans="1:10" ht="15.75" x14ac:dyDescent="0.25">
      <c r="A51" s="50">
        <v>44</v>
      </c>
      <c r="B51" s="51">
        <v>50044</v>
      </c>
      <c r="C51" s="2" t="s">
        <v>54</v>
      </c>
      <c r="D51" s="53" t="s">
        <v>51</v>
      </c>
      <c r="E51" s="2" t="s">
        <v>31</v>
      </c>
      <c r="F51" s="2"/>
      <c r="G51" s="59"/>
      <c r="H51" s="7"/>
      <c r="I51" s="7"/>
      <c r="J51" s="113"/>
    </row>
    <row r="52" spans="1:10" ht="15.75" x14ac:dyDescent="0.25">
      <c r="A52" s="50">
        <v>45</v>
      </c>
      <c r="B52" s="51">
        <v>50045</v>
      </c>
      <c r="C52" s="2" t="s">
        <v>54</v>
      </c>
      <c r="D52" s="53" t="s">
        <v>51</v>
      </c>
      <c r="E52" s="2" t="s">
        <v>31</v>
      </c>
      <c r="F52" s="2"/>
      <c r="G52" s="59"/>
      <c r="H52" s="7"/>
      <c r="I52" s="7"/>
      <c r="J52" s="113"/>
    </row>
    <row r="53" spans="1:10" ht="15.75" x14ac:dyDescent="0.25">
      <c r="A53" s="50">
        <v>46</v>
      </c>
      <c r="B53" s="51">
        <v>50046</v>
      </c>
      <c r="C53" s="2" t="s">
        <v>54</v>
      </c>
      <c r="D53" s="53">
        <v>3</v>
      </c>
      <c r="E53" s="2">
        <v>3</v>
      </c>
      <c r="F53" s="2" t="s">
        <v>29</v>
      </c>
      <c r="G53" s="59"/>
      <c r="H53" s="7"/>
      <c r="I53" s="7"/>
      <c r="J53" s="113"/>
    </row>
    <row r="54" spans="1:10" ht="15.75" x14ac:dyDescent="0.25">
      <c r="A54" s="50">
        <v>47</v>
      </c>
      <c r="B54" s="51">
        <v>50047</v>
      </c>
      <c r="C54" s="2" t="s">
        <v>54</v>
      </c>
      <c r="D54" s="53">
        <v>3</v>
      </c>
      <c r="E54" s="2">
        <v>2</v>
      </c>
      <c r="F54" s="2" t="s">
        <v>30</v>
      </c>
      <c r="G54" s="59"/>
      <c r="H54" s="7"/>
      <c r="I54" s="7"/>
      <c r="J54" s="113"/>
    </row>
    <row r="55" spans="1:10" ht="15.75" x14ac:dyDescent="0.25">
      <c r="A55" s="50">
        <v>48</v>
      </c>
      <c r="B55" s="51">
        <v>50048</v>
      </c>
      <c r="C55" s="2" t="s">
        <v>54</v>
      </c>
      <c r="D55" s="53">
        <v>3</v>
      </c>
      <c r="E55" s="2">
        <v>2</v>
      </c>
      <c r="F55" s="2" t="s">
        <v>30</v>
      </c>
      <c r="G55" s="59"/>
      <c r="H55" s="7"/>
      <c r="I55" s="7"/>
      <c r="J55" s="113"/>
    </row>
    <row r="56" spans="1:10" ht="15.75" x14ac:dyDescent="0.25">
      <c r="A56" s="50">
        <v>49</v>
      </c>
      <c r="B56" s="51">
        <v>50049</v>
      </c>
      <c r="C56" s="2" t="s">
        <v>54</v>
      </c>
      <c r="D56" s="53">
        <v>4</v>
      </c>
      <c r="E56" s="2">
        <v>4</v>
      </c>
      <c r="F56" s="2" t="s">
        <v>29</v>
      </c>
      <c r="G56" s="59"/>
      <c r="H56" s="7"/>
      <c r="I56" s="7"/>
      <c r="J56" s="113"/>
    </row>
    <row r="57" spans="1:10" ht="15.75" x14ac:dyDescent="0.25">
      <c r="A57" s="50">
        <v>50</v>
      </c>
      <c r="B57" s="51">
        <v>50050</v>
      </c>
      <c r="C57" s="2" t="s">
        <v>54</v>
      </c>
      <c r="D57" s="53">
        <v>3</v>
      </c>
      <c r="E57" s="2">
        <v>3</v>
      </c>
      <c r="F57" s="2" t="s">
        <v>29</v>
      </c>
      <c r="G57" s="59"/>
      <c r="H57" s="7"/>
      <c r="I57" s="7"/>
      <c r="J57" s="113"/>
    </row>
    <row r="58" spans="1:10" ht="15.75" x14ac:dyDescent="0.25">
      <c r="A58" s="50">
        <v>51</v>
      </c>
      <c r="B58" s="51">
        <v>50051</v>
      </c>
      <c r="C58" s="2" t="s">
        <v>54</v>
      </c>
      <c r="D58" s="53">
        <v>4</v>
      </c>
      <c r="E58" s="2">
        <v>4</v>
      </c>
      <c r="F58" s="2" t="s">
        <v>29</v>
      </c>
      <c r="G58" s="59"/>
      <c r="H58" s="7"/>
      <c r="I58" s="7"/>
      <c r="J58" s="113"/>
    </row>
    <row r="59" spans="1:10" ht="15.75" x14ac:dyDescent="0.25">
      <c r="A59" s="50">
        <v>52</v>
      </c>
      <c r="B59" s="51">
        <v>50052</v>
      </c>
      <c r="C59" s="2" t="s">
        <v>54</v>
      </c>
      <c r="D59" s="53" t="s">
        <v>51</v>
      </c>
      <c r="E59" s="2" t="s">
        <v>31</v>
      </c>
      <c r="F59" s="2"/>
      <c r="G59" s="59"/>
      <c r="H59" s="7"/>
      <c r="I59" s="7"/>
      <c r="J59" s="113"/>
    </row>
    <row r="60" spans="1:10" ht="15.75" x14ac:dyDescent="0.25">
      <c r="A60" s="50">
        <v>53</v>
      </c>
      <c r="B60" s="51">
        <v>50053</v>
      </c>
      <c r="C60" s="2" t="s">
        <v>54</v>
      </c>
      <c r="D60" s="53">
        <v>4</v>
      </c>
      <c r="E60" s="2">
        <v>4</v>
      </c>
      <c r="F60" s="2" t="s">
        <v>29</v>
      </c>
      <c r="G60" s="59"/>
      <c r="H60" s="7"/>
      <c r="I60" s="7"/>
      <c r="J60" s="113"/>
    </row>
    <row r="61" spans="1:10" ht="15.75" x14ac:dyDescent="0.25">
      <c r="A61" s="50">
        <v>54</v>
      </c>
      <c r="B61" s="51">
        <v>50054</v>
      </c>
      <c r="C61" s="2" t="s">
        <v>54</v>
      </c>
      <c r="D61" s="53">
        <v>4</v>
      </c>
      <c r="E61" s="2">
        <v>4</v>
      </c>
      <c r="F61" s="2" t="s">
        <v>29</v>
      </c>
      <c r="G61" s="59"/>
      <c r="H61" s="7"/>
      <c r="I61" s="7"/>
      <c r="J61" s="113"/>
    </row>
    <row r="62" spans="1:10" ht="15.75" x14ac:dyDescent="0.25">
      <c r="A62" s="50">
        <v>55</v>
      </c>
      <c r="B62" s="51">
        <v>50055</v>
      </c>
      <c r="C62" s="2" t="s">
        <v>54</v>
      </c>
      <c r="D62" s="53">
        <v>3</v>
      </c>
      <c r="E62" s="2">
        <v>4</v>
      </c>
      <c r="F62" s="2" t="s">
        <v>34</v>
      </c>
      <c r="G62" s="59"/>
      <c r="H62" s="7"/>
      <c r="I62" s="7"/>
      <c r="J62" s="114"/>
    </row>
    <row r="63" spans="1:10" ht="15.75" x14ac:dyDescent="0.25">
      <c r="A63" s="50">
        <v>56</v>
      </c>
      <c r="B63" s="51">
        <v>50056</v>
      </c>
      <c r="C63" s="2" t="s">
        <v>56</v>
      </c>
      <c r="D63" s="53">
        <v>5</v>
      </c>
      <c r="E63" s="2">
        <v>5</v>
      </c>
      <c r="F63" s="2" t="s">
        <v>29</v>
      </c>
      <c r="G63" s="59"/>
      <c r="H63" s="7"/>
      <c r="I63" s="7"/>
      <c r="J63" s="112" t="s">
        <v>57</v>
      </c>
    </row>
    <row r="64" spans="1:10" ht="15.75" x14ac:dyDescent="0.25">
      <c r="A64" s="50">
        <v>57</v>
      </c>
      <c r="B64" s="51">
        <v>50057</v>
      </c>
      <c r="C64" s="2" t="s">
        <v>56</v>
      </c>
      <c r="D64" s="53">
        <v>4</v>
      </c>
      <c r="E64" s="2">
        <v>4</v>
      </c>
      <c r="F64" s="2" t="s">
        <v>29</v>
      </c>
      <c r="G64" s="59"/>
      <c r="H64" s="7"/>
      <c r="I64" s="7"/>
      <c r="J64" s="113"/>
    </row>
    <row r="65" spans="1:10" ht="15.75" x14ac:dyDescent="0.25">
      <c r="A65" s="50">
        <v>58</v>
      </c>
      <c r="B65" s="51">
        <v>50058</v>
      </c>
      <c r="C65" s="2" t="s">
        <v>56</v>
      </c>
      <c r="D65" s="53">
        <v>5</v>
      </c>
      <c r="E65" s="2">
        <v>4</v>
      </c>
      <c r="F65" s="2" t="s">
        <v>30</v>
      </c>
      <c r="G65" s="59"/>
      <c r="H65" s="7"/>
      <c r="I65" s="7"/>
      <c r="J65" s="113"/>
    </row>
    <row r="66" spans="1:10" ht="15.75" x14ac:dyDescent="0.25">
      <c r="A66" s="50">
        <v>59</v>
      </c>
      <c r="B66" s="51">
        <v>50059</v>
      </c>
      <c r="C66" s="2" t="s">
        <v>56</v>
      </c>
      <c r="D66" s="53" t="s">
        <v>51</v>
      </c>
      <c r="E66" s="2" t="s">
        <v>31</v>
      </c>
      <c r="F66" s="2"/>
      <c r="G66" s="59"/>
      <c r="H66" s="7"/>
      <c r="I66" s="7"/>
      <c r="J66" s="113"/>
    </row>
    <row r="67" spans="1:10" ht="15.75" x14ac:dyDescent="0.25">
      <c r="A67" s="50">
        <v>60</v>
      </c>
      <c r="B67" s="51">
        <v>50060</v>
      </c>
      <c r="C67" s="2" t="s">
        <v>56</v>
      </c>
      <c r="D67" s="53">
        <v>4</v>
      </c>
      <c r="E67" s="2">
        <v>5</v>
      </c>
      <c r="F67" s="2" t="s">
        <v>34</v>
      </c>
      <c r="G67" s="59"/>
      <c r="H67" s="7"/>
      <c r="I67" s="7"/>
      <c r="J67" s="113"/>
    </row>
    <row r="68" spans="1:10" ht="15.75" x14ac:dyDescent="0.25">
      <c r="A68" s="50">
        <v>61</v>
      </c>
      <c r="B68" s="51">
        <v>50061</v>
      </c>
      <c r="C68" s="2" t="s">
        <v>56</v>
      </c>
      <c r="D68" s="53">
        <v>5</v>
      </c>
      <c r="E68" s="2">
        <v>5</v>
      </c>
      <c r="F68" s="2" t="s">
        <v>29</v>
      </c>
      <c r="G68" s="59"/>
      <c r="H68" s="7"/>
      <c r="I68" s="7"/>
      <c r="J68" s="113"/>
    </row>
    <row r="69" spans="1:10" ht="15.75" x14ac:dyDescent="0.25">
      <c r="A69" s="50">
        <v>62</v>
      </c>
      <c r="B69" s="51">
        <v>50062</v>
      </c>
      <c r="C69" s="2" t="s">
        <v>56</v>
      </c>
      <c r="D69" s="53">
        <v>5</v>
      </c>
      <c r="E69" s="2">
        <v>4</v>
      </c>
      <c r="F69" s="2" t="s">
        <v>30</v>
      </c>
      <c r="G69" s="59"/>
      <c r="H69" s="7"/>
      <c r="I69" s="7"/>
      <c r="J69" s="113"/>
    </row>
    <row r="70" spans="1:10" ht="15.75" x14ac:dyDescent="0.25">
      <c r="A70" s="50">
        <v>63</v>
      </c>
      <c r="B70" s="51">
        <v>50063</v>
      </c>
      <c r="C70" s="2" t="s">
        <v>56</v>
      </c>
      <c r="D70" s="53">
        <v>4</v>
      </c>
      <c r="E70" s="2">
        <v>3</v>
      </c>
      <c r="F70" s="2" t="s">
        <v>30</v>
      </c>
      <c r="G70" s="59"/>
      <c r="H70" s="7"/>
      <c r="I70" s="7"/>
      <c r="J70" s="113"/>
    </row>
    <row r="71" spans="1:10" ht="15.75" x14ac:dyDescent="0.25">
      <c r="A71" s="50">
        <v>64</v>
      </c>
      <c r="B71" s="51">
        <v>50064</v>
      </c>
      <c r="C71" s="2" t="s">
        <v>56</v>
      </c>
      <c r="D71" s="53">
        <v>5</v>
      </c>
      <c r="E71" s="2">
        <v>5</v>
      </c>
      <c r="F71" s="2" t="s">
        <v>29</v>
      </c>
      <c r="G71" s="59"/>
      <c r="H71" s="7"/>
      <c r="I71" s="7"/>
      <c r="J71" s="113"/>
    </row>
    <row r="72" spans="1:10" ht="15.75" x14ac:dyDescent="0.25">
      <c r="A72" s="50">
        <v>65</v>
      </c>
      <c r="B72" s="51">
        <v>50065</v>
      </c>
      <c r="C72" s="2" t="s">
        <v>56</v>
      </c>
      <c r="D72" s="53">
        <v>4</v>
      </c>
      <c r="E72" s="2">
        <v>4</v>
      </c>
      <c r="F72" s="2" t="s">
        <v>29</v>
      </c>
      <c r="G72" s="59"/>
      <c r="H72" s="7"/>
      <c r="I72" s="7"/>
      <c r="J72" s="113"/>
    </row>
    <row r="73" spans="1:10" ht="15.75" x14ac:dyDescent="0.25">
      <c r="A73" s="50">
        <v>66</v>
      </c>
      <c r="B73" s="51">
        <v>50066</v>
      </c>
      <c r="C73" s="2" t="s">
        <v>56</v>
      </c>
      <c r="D73" s="53">
        <v>4</v>
      </c>
      <c r="E73" s="2">
        <v>4</v>
      </c>
      <c r="F73" s="2" t="s">
        <v>29</v>
      </c>
      <c r="G73" s="59"/>
      <c r="H73" s="7"/>
      <c r="I73" s="7"/>
      <c r="J73" s="113"/>
    </row>
    <row r="74" spans="1:10" ht="15.75" x14ac:dyDescent="0.25">
      <c r="A74" s="50">
        <v>67</v>
      </c>
      <c r="B74" s="51">
        <v>50067</v>
      </c>
      <c r="C74" s="2" t="s">
        <v>56</v>
      </c>
      <c r="D74" s="53">
        <v>4</v>
      </c>
      <c r="E74" s="2">
        <v>4</v>
      </c>
      <c r="F74" s="2" t="s">
        <v>29</v>
      </c>
      <c r="G74" s="59"/>
      <c r="H74" s="7"/>
      <c r="I74" s="7"/>
      <c r="J74" s="113"/>
    </row>
    <row r="75" spans="1:10" ht="15.75" x14ac:dyDescent="0.25">
      <c r="A75" s="50">
        <v>68</v>
      </c>
      <c r="B75" s="51">
        <v>50068</v>
      </c>
      <c r="C75" s="2" t="s">
        <v>56</v>
      </c>
      <c r="D75" s="53">
        <v>5</v>
      </c>
      <c r="E75" s="2">
        <v>5</v>
      </c>
      <c r="F75" s="2" t="s">
        <v>29</v>
      </c>
      <c r="G75" s="59"/>
      <c r="H75" s="7"/>
      <c r="I75" s="7"/>
      <c r="J75" s="113"/>
    </row>
    <row r="76" spans="1:10" ht="15.75" x14ac:dyDescent="0.25">
      <c r="A76" s="50">
        <v>69</v>
      </c>
      <c r="B76" s="51">
        <v>50069</v>
      </c>
      <c r="C76" s="2" t="s">
        <v>56</v>
      </c>
      <c r="D76" s="53">
        <v>5</v>
      </c>
      <c r="E76" s="2">
        <v>4</v>
      </c>
      <c r="F76" s="2" t="s">
        <v>30</v>
      </c>
      <c r="G76" s="59"/>
      <c r="H76" s="7"/>
      <c r="I76" s="7"/>
      <c r="J76" s="113"/>
    </row>
    <row r="77" spans="1:10" ht="15.75" x14ac:dyDescent="0.25">
      <c r="A77" s="50">
        <v>70</v>
      </c>
      <c r="B77" s="51">
        <v>50070</v>
      </c>
      <c r="C77" s="2" t="s">
        <v>56</v>
      </c>
      <c r="D77" s="53">
        <v>5</v>
      </c>
      <c r="E77" s="2">
        <v>3</v>
      </c>
      <c r="F77" s="2" t="s">
        <v>30</v>
      </c>
      <c r="G77" s="59"/>
      <c r="H77" s="7"/>
      <c r="I77" s="7"/>
      <c r="J77" s="113"/>
    </row>
    <row r="78" spans="1:10" ht="15.75" x14ac:dyDescent="0.25">
      <c r="A78" s="50">
        <v>71</v>
      </c>
      <c r="B78" s="51">
        <v>50071</v>
      </c>
      <c r="C78" s="2" t="s">
        <v>56</v>
      </c>
      <c r="D78" s="53">
        <v>4</v>
      </c>
      <c r="E78" s="2">
        <v>4</v>
      </c>
      <c r="F78" s="2" t="s">
        <v>29</v>
      </c>
      <c r="G78" s="59"/>
      <c r="H78" s="7"/>
      <c r="I78" s="7"/>
      <c r="J78" s="113"/>
    </row>
    <row r="79" spans="1:10" ht="15.75" x14ac:dyDescent="0.25">
      <c r="A79" s="50">
        <v>72</v>
      </c>
      <c r="B79" s="51">
        <v>50072</v>
      </c>
      <c r="C79" s="2" t="s">
        <v>56</v>
      </c>
      <c r="D79" s="53">
        <v>5</v>
      </c>
      <c r="E79" s="2">
        <v>5</v>
      </c>
      <c r="F79" s="2" t="s">
        <v>29</v>
      </c>
      <c r="G79" s="59"/>
      <c r="H79" s="7"/>
      <c r="I79" s="7"/>
      <c r="J79" s="113"/>
    </row>
    <row r="80" spans="1:10" ht="15.75" x14ac:dyDescent="0.25">
      <c r="A80" s="50">
        <v>73</v>
      </c>
      <c r="B80" s="51">
        <v>50073</v>
      </c>
      <c r="C80" s="2" t="s">
        <v>56</v>
      </c>
      <c r="D80" s="53">
        <v>4</v>
      </c>
      <c r="E80" s="2">
        <v>4</v>
      </c>
      <c r="F80" s="2" t="s">
        <v>29</v>
      </c>
      <c r="G80" s="59"/>
      <c r="H80" s="7"/>
      <c r="I80" s="7"/>
      <c r="J80" s="113"/>
    </row>
    <row r="81" spans="1:12" ht="15.75" x14ac:dyDescent="0.25">
      <c r="A81" s="50">
        <v>74</v>
      </c>
      <c r="B81" s="51">
        <v>50074</v>
      </c>
      <c r="C81" s="2" t="s">
        <v>56</v>
      </c>
      <c r="D81" s="53">
        <v>5</v>
      </c>
      <c r="E81" s="2">
        <v>5</v>
      </c>
      <c r="F81" s="2" t="s">
        <v>29</v>
      </c>
      <c r="G81" s="59"/>
      <c r="H81" s="7"/>
      <c r="I81" s="7"/>
      <c r="J81" s="113"/>
    </row>
    <row r="82" spans="1:12" ht="15.75" x14ac:dyDescent="0.25">
      <c r="A82" s="50">
        <v>75</v>
      </c>
      <c r="B82" s="51">
        <v>50075</v>
      </c>
      <c r="C82" s="2" t="s">
        <v>56</v>
      </c>
      <c r="D82" s="53">
        <v>4</v>
      </c>
      <c r="E82" s="2">
        <v>4</v>
      </c>
      <c r="F82" s="2" t="s">
        <v>29</v>
      </c>
      <c r="G82" s="59"/>
      <c r="H82" s="7"/>
      <c r="I82" s="7"/>
      <c r="J82" s="113"/>
    </row>
    <row r="83" spans="1:12" ht="15.75" x14ac:dyDescent="0.25">
      <c r="A83" s="50">
        <v>76</v>
      </c>
      <c r="B83" s="51">
        <v>50076</v>
      </c>
      <c r="C83" s="2" t="s">
        <v>56</v>
      </c>
      <c r="D83" s="53">
        <v>4</v>
      </c>
      <c r="E83" s="2">
        <v>3</v>
      </c>
      <c r="F83" s="2" t="s">
        <v>30</v>
      </c>
      <c r="G83" s="59"/>
      <c r="H83" s="7"/>
      <c r="I83" s="7"/>
      <c r="J83" s="113"/>
    </row>
    <row r="84" spans="1:12" ht="15.75" x14ac:dyDescent="0.25">
      <c r="A84" s="50">
        <v>77</v>
      </c>
      <c r="B84" s="51">
        <v>50077</v>
      </c>
      <c r="C84" s="2" t="s">
        <v>56</v>
      </c>
      <c r="D84" s="53">
        <v>4</v>
      </c>
      <c r="E84" s="2">
        <v>4</v>
      </c>
      <c r="F84" s="2" t="s">
        <v>29</v>
      </c>
      <c r="G84" s="59"/>
      <c r="H84" s="7"/>
      <c r="I84" s="7"/>
      <c r="J84" s="114"/>
    </row>
    <row r="85" spans="1:12" ht="45" customHeight="1" x14ac:dyDescent="0.25">
      <c r="A85" s="75" t="s">
        <v>9</v>
      </c>
      <c r="B85" s="24" t="s">
        <v>21</v>
      </c>
      <c r="C85" s="23">
        <v>77</v>
      </c>
      <c r="D85" s="77">
        <f>AVERAGE(D7:D83)</f>
        <v>4.0606060606060606</v>
      </c>
      <c r="E85" s="77">
        <f>AVERAGE(E7:E83)</f>
        <v>3.9848484848484849</v>
      </c>
      <c r="F85" s="79" t="s">
        <v>58</v>
      </c>
      <c r="G85" s="77">
        <f>AVERAGE(G7:G36)</f>
        <v>7</v>
      </c>
      <c r="H85" s="77">
        <f>SUM(H7:H36)</f>
        <v>9</v>
      </c>
      <c r="I85" s="77">
        <f>SUM(I7:I36)</f>
        <v>10</v>
      </c>
      <c r="J85" s="81"/>
      <c r="K85" s="83"/>
      <c r="L85" s="83"/>
    </row>
    <row r="86" spans="1:12" ht="45" x14ac:dyDescent="0.25">
      <c r="A86" s="76"/>
      <c r="B86" s="24" t="s">
        <v>20</v>
      </c>
      <c r="C86" s="61" t="s">
        <v>59</v>
      </c>
      <c r="D86" s="78"/>
      <c r="E86" s="78"/>
      <c r="F86" s="80"/>
      <c r="G86" s="78"/>
      <c r="H86" s="78"/>
      <c r="I86" s="78"/>
      <c r="J86" s="82"/>
      <c r="K86" s="84"/>
      <c r="L86" s="84"/>
    </row>
    <row r="87" spans="1:12" x14ac:dyDescent="0.25">
      <c r="A87" s="18" t="s">
        <v>14</v>
      </c>
      <c r="B87" s="18"/>
      <c r="C87" s="18"/>
      <c r="D87" s="18"/>
      <c r="E87" s="18"/>
      <c r="F87" s="10"/>
      <c r="K87" s="27"/>
      <c r="L87" s="27"/>
    </row>
    <row r="89" spans="1:12" ht="15.75" x14ac:dyDescent="0.25">
      <c r="B89" s="12" t="s">
        <v>11</v>
      </c>
      <c r="C89" s="12"/>
      <c r="D89" s="12"/>
      <c r="E89" s="12"/>
      <c r="F89" s="12" t="s">
        <v>13</v>
      </c>
      <c r="G89" s="17"/>
      <c r="H89" s="17"/>
      <c r="I89" s="17"/>
      <c r="J89" s="17"/>
    </row>
    <row r="90" spans="1:12" ht="15.75" x14ac:dyDescent="0.25">
      <c r="B90" s="12" t="s">
        <v>12</v>
      </c>
      <c r="C90" s="12" t="s">
        <v>60</v>
      </c>
      <c r="D90" s="12"/>
      <c r="E90" s="12"/>
      <c r="F90" s="12" t="s">
        <v>13</v>
      </c>
    </row>
    <row r="91" spans="1:12" ht="15.75" x14ac:dyDescent="0.25">
      <c r="B91" s="12" t="s">
        <v>12</v>
      </c>
      <c r="C91" s="12" t="s">
        <v>61</v>
      </c>
      <c r="D91" s="12"/>
      <c r="E91" s="12"/>
      <c r="F91" s="12" t="s">
        <v>13</v>
      </c>
    </row>
    <row r="92" spans="1:12" ht="15.75" x14ac:dyDescent="0.25">
      <c r="B92" s="12" t="s">
        <v>12</v>
      </c>
      <c r="C92" s="12" t="s">
        <v>62</v>
      </c>
      <c r="D92" s="12"/>
      <c r="E92" s="12"/>
      <c r="F92" s="12" t="s">
        <v>13</v>
      </c>
    </row>
    <row r="93" spans="1:12" ht="15.75" x14ac:dyDescent="0.25">
      <c r="B93" s="12" t="s">
        <v>12</v>
      </c>
      <c r="C93" s="12" t="s">
        <v>63</v>
      </c>
      <c r="D93" s="12"/>
      <c r="E93" s="12"/>
      <c r="F93" s="12" t="s">
        <v>13</v>
      </c>
    </row>
    <row r="94" spans="1:12" ht="15.75" x14ac:dyDescent="0.25">
      <c r="B94" s="74" t="s">
        <v>0</v>
      </c>
      <c r="C94" s="74"/>
      <c r="D94" s="74"/>
      <c r="E94" s="74"/>
      <c r="F94" s="74"/>
    </row>
  </sheetData>
  <mergeCells count="32">
    <mergeCell ref="A85:A86"/>
    <mergeCell ref="D85:D86"/>
    <mergeCell ref="E85:E86"/>
    <mergeCell ref="F85:F86"/>
    <mergeCell ref="G85:G86"/>
    <mergeCell ref="L5:L6"/>
    <mergeCell ref="L85:L86"/>
    <mergeCell ref="H85:H86"/>
    <mergeCell ref="I85:I86"/>
    <mergeCell ref="J85:J86"/>
    <mergeCell ref="K85:K86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8:L37"/>
    <mergeCell ref="J24:J47"/>
    <mergeCell ref="J48:J62"/>
    <mergeCell ref="J63:J84"/>
    <mergeCell ref="B94:F94"/>
    <mergeCell ref="J8:J23"/>
    <mergeCell ref="K8:K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zoomScale="65" zoomScaleNormal="65" zoomScaleSheetLayoutView="100" workbookViewId="0">
      <selection activeCell="F12" sqref="F1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27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39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40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47">
        <v>60001</v>
      </c>
      <c r="C8" s="30" t="s">
        <v>28</v>
      </c>
      <c r="D8" s="20">
        <v>4</v>
      </c>
      <c r="E8" s="20">
        <v>4</v>
      </c>
      <c r="F8" s="8" t="s">
        <v>29</v>
      </c>
      <c r="G8" s="9">
        <v>5</v>
      </c>
      <c r="H8" s="7">
        <v>1</v>
      </c>
      <c r="I8" s="7">
        <v>1</v>
      </c>
      <c r="J8" s="120" t="s">
        <v>41</v>
      </c>
      <c r="K8" s="118" t="s">
        <v>32</v>
      </c>
      <c r="L8" s="83"/>
    </row>
    <row r="9" spans="1:14" ht="27" customHeight="1" x14ac:dyDescent="0.25">
      <c r="A9" s="19">
        <v>2</v>
      </c>
      <c r="B9" s="47">
        <v>60002</v>
      </c>
      <c r="C9" s="30" t="s">
        <v>28</v>
      </c>
      <c r="D9" s="20">
        <v>4</v>
      </c>
      <c r="E9" s="20">
        <v>3</v>
      </c>
      <c r="F9" s="8" t="s">
        <v>30</v>
      </c>
      <c r="G9" s="9">
        <v>4</v>
      </c>
      <c r="H9" s="7"/>
      <c r="I9" s="7"/>
      <c r="J9" s="121"/>
      <c r="K9" s="118"/>
      <c r="L9" s="119"/>
      <c r="N9" s="15"/>
    </row>
    <row r="10" spans="1:14" ht="27" customHeight="1" x14ac:dyDescent="0.3">
      <c r="A10" s="19">
        <v>3</v>
      </c>
      <c r="B10" s="48">
        <v>60003</v>
      </c>
      <c r="C10" s="30" t="s">
        <v>28</v>
      </c>
      <c r="D10" s="20">
        <v>5</v>
      </c>
      <c r="E10" s="20">
        <v>4</v>
      </c>
      <c r="F10" s="8" t="s">
        <v>30</v>
      </c>
      <c r="G10" s="9">
        <v>5</v>
      </c>
      <c r="H10" s="7"/>
      <c r="I10" s="7"/>
      <c r="J10" s="121"/>
      <c r="K10" s="118"/>
      <c r="L10" s="119"/>
    </row>
    <row r="11" spans="1:14" ht="27" customHeight="1" x14ac:dyDescent="0.3">
      <c r="A11" s="19">
        <v>4</v>
      </c>
      <c r="B11" s="48">
        <v>60004</v>
      </c>
      <c r="C11" s="30" t="s">
        <v>28</v>
      </c>
      <c r="D11" s="20">
        <v>5</v>
      </c>
      <c r="E11" s="20">
        <v>5</v>
      </c>
      <c r="F11" s="8" t="s">
        <v>29</v>
      </c>
      <c r="G11" s="9">
        <v>5</v>
      </c>
      <c r="H11" s="7"/>
      <c r="I11" s="7"/>
      <c r="J11" s="121"/>
      <c r="K11" s="118"/>
      <c r="L11" s="119"/>
    </row>
    <row r="12" spans="1:14" ht="27" customHeight="1" x14ac:dyDescent="0.3">
      <c r="A12" s="19">
        <v>5</v>
      </c>
      <c r="B12" s="48">
        <v>60005</v>
      </c>
      <c r="C12" s="30" t="s">
        <v>28</v>
      </c>
      <c r="D12" s="20">
        <v>4</v>
      </c>
      <c r="E12" s="20">
        <v>3</v>
      </c>
      <c r="F12" s="8" t="s">
        <v>30</v>
      </c>
      <c r="G12" s="9">
        <v>4</v>
      </c>
      <c r="H12" s="7"/>
      <c r="I12" s="7"/>
      <c r="J12" s="121"/>
      <c r="K12" s="118"/>
      <c r="L12" s="119"/>
    </row>
    <row r="13" spans="1:14" ht="27" customHeight="1" x14ac:dyDescent="0.3">
      <c r="A13" s="19">
        <v>6</v>
      </c>
      <c r="B13" s="48">
        <v>60006</v>
      </c>
      <c r="C13" s="30" t="s">
        <v>28</v>
      </c>
      <c r="D13" s="20">
        <v>5</v>
      </c>
      <c r="E13" s="20">
        <v>4</v>
      </c>
      <c r="F13" s="8" t="s">
        <v>30</v>
      </c>
      <c r="G13" s="9">
        <v>5</v>
      </c>
      <c r="H13" s="7"/>
      <c r="I13" s="7"/>
      <c r="J13" s="121"/>
      <c r="K13" s="118"/>
      <c r="L13" s="119"/>
    </row>
    <row r="14" spans="1:14" ht="27" customHeight="1" x14ac:dyDescent="0.3">
      <c r="A14" s="19">
        <v>7</v>
      </c>
      <c r="B14" s="48">
        <v>60007</v>
      </c>
      <c r="C14" s="30" t="s">
        <v>28</v>
      </c>
      <c r="D14" s="20">
        <v>4</v>
      </c>
      <c r="E14" s="20">
        <v>3</v>
      </c>
      <c r="F14" s="8" t="s">
        <v>30</v>
      </c>
      <c r="G14" s="9">
        <v>4</v>
      </c>
      <c r="H14" s="7"/>
      <c r="I14" s="7"/>
      <c r="J14" s="121"/>
      <c r="K14" s="118"/>
      <c r="L14" s="119"/>
    </row>
    <row r="15" spans="1:14" ht="27" customHeight="1" x14ac:dyDescent="0.3">
      <c r="A15" s="19">
        <v>8</v>
      </c>
      <c r="B15" s="48">
        <v>60008</v>
      </c>
      <c r="C15" s="30" t="s">
        <v>28</v>
      </c>
      <c r="D15" s="20">
        <v>4</v>
      </c>
      <c r="E15" s="20">
        <v>4</v>
      </c>
      <c r="F15" s="8" t="s">
        <v>29</v>
      </c>
      <c r="G15" s="9">
        <v>5</v>
      </c>
      <c r="H15" s="7"/>
      <c r="I15" s="7"/>
      <c r="J15" s="121"/>
      <c r="K15" s="118"/>
      <c r="L15" s="119"/>
    </row>
    <row r="16" spans="1:14" ht="27" customHeight="1" x14ac:dyDescent="0.3">
      <c r="A16" s="19">
        <v>9</v>
      </c>
      <c r="B16" s="48">
        <v>60009</v>
      </c>
      <c r="C16" s="30" t="s">
        <v>28</v>
      </c>
      <c r="D16" s="20"/>
      <c r="E16" s="30" t="s">
        <v>31</v>
      </c>
      <c r="F16" s="8"/>
      <c r="G16" s="9"/>
      <c r="H16" s="7"/>
      <c r="I16" s="7"/>
      <c r="J16" s="121"/>
      <c r="K16" s="118"/>
      <c r="L16" s="119"/>
    </row>
    <row r="17" spans="1:12" ht="27" customHeight="1" x14ac:dyDescent="0.3">
      <c r="A17" s="19">
        <v>10</v>
      </c>
      <c r="B17" s="48">
        <v>60010</v>
      </c>
      <c r="C17" s="30" t="s">
        <v>28</v>
      </c>
      <c r="D17" s="20">
        <v>4</v>
      </c>
      <c r="E17" s="20">
        <v>4</v>
      </c>
      <c r="F17" s="8" t="s">
        <v>29</v>
      </c>
      <c r="G17" s="9">
        <v>5</v>
      </c>
      <c r="H17" s="7"/>
      <c r="I17" s="7"/>
      <c r="J17" s="121"/>
      <c r="K17" s="118"/>
      <c r="L17" s="119"/>
    </row>
    <row r="18" spans="1:12" ht="27" customHeight="1" x14ac:dyDescent="0.3">
      <c r="A18" s="19">
        <v>11</v>
      </c>
      <c r="B18" s="48">
        <v>60011</v>
      </c>
      <c r="C18" s="30" t="s">
        <v>28</v>
      </c>
      <c r="D18" s="20">
        <v>4</v>
      </c>
      <c r="E18" s="20">
        <v>3</v>
      </c>
      <c r="F18" s="8" t="s">
        <v>30</v>
      </c>
      <c r="G18" s="9">
        <v>4</v>
      </c>
      <c r="H18" s="7"/>
      <c r="I18" s="7"/>
      <c r="J18" s="121"/>
      <c r="K18" s="118"/>
      <c r="L18" s="119"/>
    </row>
    <row r="19" spans="1:12" ht="27" customHeight="1" x14ac:dyDescent="0.3">
      <c r="A19" s="19">
        <v>12</v>
      </c>
      <c r="B19" s="48">
        <v>60012</v>
      </c>
      <c r="C19" s="30" t="s">
        <v>28</v>
      </c>
      <c r="D19" s="20">
        <v>4</v>
      </c>
      <c r="E19" s="20">
        <v>3</v>
      </c>
      <c r="F19" s="8" t="s">
        <v>30</v>
      </c>
      <c r="G19" s="9">
        <v>4</v>
      </c>
      <c r="H19" s="7"/>
      <c r="I19" s="7"/>
      <c r="J19" s="121"/>
      <c r="K19" s="118"/>
      <c r="L19" s="119"/>
    </row>
    <row r="20" spans="1:12" ht="27" customHeight="1" x14ac:dyDescent="0.3">
      <c r="A20" s="19">
        <v>13</v>
      </c>
      <c r="B20" s="48">
        <v>60013</v>
      </c>
      <c r="C20" s="30" t="s">
        <v>28</v>
      </c>
      <c r="D20" s="20"/>
      <c r="E20" s="30" t="s">
        <v>31</v>
      </c>
      <c r="F20" s="8"/>
      <c r="G20" s="9"/>
      <c r="H20" s="7"/>
      <c r="I20" s="7"/>
      <c r="J20" s="121"/>
      <c r="K20" s="118"/>
      <c r="L20" s="119"/>
    </row>
    <row r="21" spans="1:12" ht="15.75" x14ac:dyDescent="0.25">
      <c r="A21" s="19">
        <v>14</v>
      </c>
      <c r="B21" s="2">
        <v>60014</v>
      </c>
      <c r="C21" s="2" t="s">
        <v>28</v>
      </c>
      <c r="D21" s="2"/>
      <c r="E21" s="2" t="s">
        <v>31</v>
      </c>
      <c r="F21" s="2"/>
      <c r="G21" s="2"/>
      <c r="H21" s="2"/>
      <c r="I21" s="2"/>
      <c r="J21" s="121"/>
      <c r="K21" s="118"/>
      <c r="L21" s="119"/>
    </row>
    <row r="22" spans="1:12" ht="18.75" x14ac:dyDescent="0.3">
      <c r="A22" s="19">
        <v>15</v>
      </c>
      <c r="B22" s="48">
        <v>60015</v>
      </c>
      <c r="C22" s="2" t="s">
        <v>28</v>
      </c>
      <c r="D22" s="2"/>
      <c r="E22" s="2" t="s">
        <v>31</v>
      </c>
      <c r="F22" s="2"/>
      <c r="G22" s="2"/>
      <c r="H22" s="2"/>
      <c r="I22" s="2"/>
      <c r="J22" s="121"/>
      <c r="K22" s="118"/>
      <c r="L22" s="119"/>
    </row>
    <row r="23" spans="1:12" ht="18.75" x14ac:dyDescent="0.3">
      <c r="A23" s="19">
        <v>16</v>
      </c>
      <c r="B23" s="48">
        <v>60016</v>
      </c>
      <c r="C23" s="2" t="s">
        <v>28</v>
      </c>
      <c r="D23" s="2">
        <v>4</v>
      </c>
      <c r="E23" s="2">
        <v>3</v>
      </c>
      <c r="F23" s="2" t="s">
        <v>30</v>
      </c>
      <c r="G23" s="2">
        <v>4</v>
      </c>
      <c r="H23" s="2"/>
      <c r="I23" s="2"/>
      <c r="J23" s="121"/>
      <c r="K23" s="118"/>
      <c r="L23" s="119"/>
    </row>
    <row r="24" spans="1:12" ht="18.75" x14ac:dyDescent="0.3">
      <c r="A24" s="19">
        <v>17</v>
      </c>
      <c r="B24" s="48">
        <v>60017</v>
      </c>
      <c r="C24" s="2" t="s">
        <v>28</v>
      </c>
      <c r="D24" s="2">
        <v>3</v>
      </c>
      <c r="E24" s="2">
        <v>3</v>
      </c>
      <c r="F24" s="2" t="s">
        <v>29</v>
      </c>
      <c r="G24" s="2">
        <v>3</v>
      </c>
      <c r="H24" s="2"/>
      <c r="I24" s="2"/>
      <c r="J24" s="121"/>
      <c r="K24" s="118"/>
      <c r="L24" s="119"/>
    </row>
    <row r="25" spans="1:12" ht="18.75" x14ac:dyDescent="0.3">
      <c r="A25" s="19">
        <v>18</v>
      </c>
      <c r="B25" s="48">
        <v>60018</v>
      </c>
      <c r="C25" s="2" t="s">
        <v>28</v>
      </c>
      <c r="D25" s="2">
        <v>5</v>
      </c>
      <c r="E25" s="2">
        <v>5</v>
      </c>
      <c r="F25" s="2" t="s">
        <v>29</v>
      </c>
      <c r="G25" s="2">
        <v>5</v>
      </c>
      <c r="H25" s="2"/>
      <c r="I25" s="2"/>
      <c r="J25" s="121"/>
      <c r="K25" s="118"/>
      <c r="L25" s="119"/>
    </row>
    <row r="26" spans="1:12" ht="18.75" x14ac:dyDescent="0.3">
      <c r="A26" s="19">
        <v>19</v>
      </c>
      <c r="B26" s="48">
        <v>60019</v>
      </c>
      <c r="C26" s="2" t="s">
        <v>28</v>
      </c>
      <c r="D26" s="2">
        <v>4</v>
      </c>
      <c r="E26" s="2">
        <v>4</v>
      </c>
      <c r="F26" s="2" t="s">
        <v>29</v>
      </c>
      <c r="G26" s="2">
        <v>4</v>
      </c>
      <c r="H26" s="2"/>
      <c r="I26" s="2"/>
      <c r="J26" s="121"/>
      <c r="K26" s="118"/>
      <c r="L26" s="119"/>
    </row>
    <row r="27" spans="1:12" ht="18.75" x14ac:dyDescent="0.3">
      <c r="A27" s="19">
        <v>20</v>
      </c>
      <c r="B27" s="48">
        <v>60020</v>
      </c>
      <c r="C27" s="2" t="s">
        <v>28</v>
      </c>
      <c r="D27" s="2">
        <v>4</v>
      </c>
      <c r="E27" s="2">
        <v>3</v>
      </c>
      <c r="F27" s="2" t="s">
        <v>30</v>
      </c>
      <c r="G27" s="2">
        <v>4</v>
      </c>
      <c r="H27" s="2"/>
      <c r="I27" s="2"/>
      <c r="J27" s="122"/>
      <c r="K27" s="118"/>
      <c r="L27" s="119"/>
    </row>
    <row r="28" spans="1:12" ht="15.75" x14ac:dyDescent="0.25">
      <c r="A28" s="19">
        <v>21</v>
      </c>
      <c r="B28" s="47">
        <v>60021</v>
      </c>
      <c r="C28" s="2" t="s">
        <v>33</v>
      </c>
      <c r="D28" s="2"/>
      <c r="E28" s="2" t="s">
        <v>31</v>
      </c>
      <c r="F28" s="2"/>
      <c r="G28" s="2"/>
      <c r="H28" s="2"/>
      <c r="I28" s="2"/>
      <c r="J28" s="123" t="s">
        <v>42</v>
      </c>
      <c r="K28" s="118"/>
      <c r="L28" s="119"/>
    </row>
    <row r="29" spans="1:12" ht="15.75" x14ac:dyDescent="0.25">
      <c r="A29" s="19">
        <v>22</v>
      </c>
      <c r="B29" s="47">
        <v>60022</v>
      </c>
      <c r="C29" s="2" t="s">
        <v>33</v>
      </c>
      <c r="D29" s="2"/>
      <c r="E29" s="2" t="s">
        <v>31</v>
      </c>
      <c r="F29" s="2"/>
      <c r="G29" s="2"/>
      <c r="H29" s="2"/>
      <c r="I29" s="2"/>
      <c r="J29" s="124"/>
      <c r="K29" s="118"/>
      <c r="L29" s="119"/>
    </row>
    <row r="30" spans="1:12" ht="18.75" x14ac:dyDescent="0.3">
      <c r="A30" s="19">
        <v>23</v>
      </c>
      <c r="B30" s="48">
        <v>60023</v>
      </c>
      <c r="C30" s="2" t="s">
        <v>33</v>
      </c>
      <c r="D30" s="2">
        <v>4</v>
      </c>
      <c r="E30" s="2">
        <v>4</v>
      </c>
      <c r="F30" s="2" t="s">
        <v>29</v>
      </c>
      <c r="G30" s="2">
        <v>5</v>
      </c>
      <c r="H30" s="2"/>
      <c r="I30" s="2"/>
      <c r="J30" s="124"/>
      <c r="K30" s="118"/>
      <c r="L30" s="119"/>
    </row>
    <row r="31" spans="1:12" ht="18.75" x14ac:dyDescent="0.3">
      <c r="A31" s="19">
        <v>24</v>
      </c>
      <c r="B31" s="48">
        <v>60024</v>
      </c>
      <c r="C31" s="2" t="s">
        <v>33</v>
      </c>
      <c r="D31" s="2">
        <v>4</v>
      </c>
      <c r="E31" s="2">
        <v>3</v>
      </c>
      <c r="F31" s="2" t="s">
        <v>30</v>
      </c>
      <c r="G31" s="2">
        <v>4</v>
      </c>
      <c r="H31" s="2"/>
      <c r="I31" s="2"/>
      <c r="J31" s="124"/>
      <c r="K31" s="118"/>
      <c r="L31" s="119"/>
    </row>
    <row r="32" spans="1:12" ht="18.75" x14ac:dyDescent="0.3">
      <c r="A32" s="19">
        <v>25</v>
      </c>
      <c r="B32" s="48">
        <v>60025</v>
      </c>
      <c r="C32" s="2" t="s">
        <v>33</v>
      </c>
      <c r="D32" s="2">
        <v>3</v>
      </c>
      <c r="E32" s="2">
        <v>3</v>
      </c>
      <c r="F32" s="2" t="s">
        <v>29</v>
      </c>
      <c r="G32" s="2">
        <v>3</v>
      </c>
      <c r="H32" s="2"/>
      <c r="I32" s="2"/>
      <c r="J32" s="124"/>
      <c r="K32" s="118"/>
      <c r="L32" s="119"/>
    </row>
    <row r="33" spans="1:12" ht="18.75" x14ac:dyDescent="0.3">
      <c r="A33" s="19">
        <v>26</v>
      </c>
      <c r="B33" s="48">
        <v>60026</v>
      </c>
      <c r="C33" s="2" t="s">
        <v>33</v>
      </c>
      <c r="D33" s="2">
        <v>4</v>
      </c>
      <c r="E33" s="2">
        <v>3</v>
      </c>
      <c r="F33" s="2" t="s">
        <v>30</v>
      </c>
      <c r="G33" s="2">
        <v>4</v>
      </c>
      <c r="H33" s="2"/>
      <c r="I33" s="2"/>
      <c r="J33" s="124"/>
      <c r="K33" s="118"/>
      <c r="L33" s="119"/>
    </row>
    <row r="34" spans="1:12" ht="18.75" x14ac:dyDescent="0.3">
      <c r="A34" s="19">
        <v>27</v>
      </c>
      <c r="B34" s="48">
        <v>60027</v>
      </c>
      <c r="C34" s="2" t="s">
        <v>33</v>
      </c>
      <c r="D34" s="2">
        <v>5</v>
      </c>
      <c r="E34" s="2">
        <v>5</v>
      </c>
      <c r="F34" s="2" t="s">
        <v>29</v>
      </c>
      <c r="G34" s="2">
        <v>5</v>
      </c>
      <c r="H34" s="2"/>
      <c r="I34" s="2"/>
      <c r="J34" s="124"/>
      <c r="K34" s="118"/>
      <c r="L34" s="119"/>
    </row>
    <row r="35" spans="1:12" ht="18.75" x14ac:dyDescent="0.3">
      <c r="A35" s="19">
        <v>28</v>
      </c>
      <c r="B35" s="48">
        <v>60028</v>
      </c>
      <c r="C35" s="2" t="s">
        <v>33</v>
      </c>
      <c r="D35" s="2">
        <v>4</v>
      </c>
      <c r="E35" s="2">
        <v>5</v>
      </c>
      <c r="F35" s="2" t="s">
        <v>34</v>
      </c>
      <c r="G35" s="2">
        <v>5</v>
      </c>
      <c r="H35" s="2"/>
      <c r="I35" s="2"/>
      <c r="J35" s="124"/>
      <c r="K35" s="118"/>
      <c r="L35" s="119"/>
    </row>
    <row r="36" spans="1:12" ht="18.75" x14ac:dyDescent="0.3">
      <c r="A36" s="19">
        <v>29</v>
      </c>
      <c r="B36" s="48">
        <v>60029</v>
      </c>
      <c r="C36" s="2" t="s">
        <v>33</v>
      </c>
      <c r="D36" s="2"/>
      <c r="E36" s="2" t="s">
        <v>31</v>
      </c>
      <c r="F36" s="2"/>
      <c r="G36" s="2"/>
      <c r="H36" s="2"/>
      <c r="I36" s="2"/>
      <c r="J36" s="124"/>
      <c r="K36" s="118"/>
      <c r="L36" s="119"/>
    </row>
    <row r="37" spans="1:12" ht="18.75" x14ac:dyDescent="0.3">
      <c r="A37" s="29">
        <v>30</v>
      </c>
      <c r="B37" s="48">
        <v>60030</v>
      </c>
      <c r="C37" s="2" t="s">
        <v>33</v>
      </c>
      <c r="D37" s="2"/>
      <c r="E37" s="2" t="s">
        <v>31</v>
      </c>
      <c r="F37" s="2"/>
      <c r="G37" s="2"/>
      <c r="H37" s="2"/>
      <c r="I37" s="2"/>
      <c r="J37" s="124"/>
      <c r="K37" s="118"/>
      <c r="L37" s="119"/>
    </row>
    <row r="38" spans="1:12" ht="18.75" x14ac:dyDescent="0.3">
      <c r="A38" s="29">
        <v>31</v>
      </c>
      <c r="B38" s="48">
        <v>60031</v>
      </c>
      <c r="C38" s="2" t="s">
        <v>33</v>
      </c>
      <c r="D38" s="2">
        <v>5</v>
      </c>
      <c r="E38" s="2">
        <v>5</v>
      </c>
      <c r="F38" s="2" t="s">
        <v>29</v>
      </c>
      <c r="G38" s="2">
        <v>5</v>
      </c>
      <c r="H38" s="2"/>
      <c r="I38" s="2"/>
      <c r="J38" s="124"/>
      <c r="K38" s="118"/>
      <c r="L38" s="119"/>
    </row>
    <row r="39" spans="1:12" ht="18.75" x14ac:dyDescent="0.3">
      <c r="A39" s="29">
        <v>32</v>
      </c>
      <c r="B39" s="48">
        <v>60032</v>
      </c>
      <c r="C39" s="2" t="s">
        <v>33</v>
      </c>
      <c r="D39" s="2">
        <v>4</v>
      </c>
      <c r="E39" s="2">
        <v>3</v>
      </c>
      <c r="F39" s="2" t="s">
        <v>30</v>
      </c>
      <c r="G39" s="2">
        <v>4</v>
      </c>
      <c r="H39" s="2"/>
      <c r="I39" s="2"/>
      <c r="J39" s="124"/>
      <c r="K39" s="118"/>
      <c r="L39" s="119"/>
    </row>
    <row r="40" spans="1:12" ht="18.75" x14ac:dyDescent="0.3">
      <c r="A40" s="29">
        <v>33</v>
      </c>
      <c r="B40" s="48">
        <v>60033</v>
      </c>
      <c r="C40" s="2" t="s">
        <v>33</v>
      </c>
      <c r="D40" s="2">
        <v>4</v>
      </c>
      <c r="E40" s="2">
        <v>3</v>
      </c>
      <c r="F40" s="2" t="s">
        <v>30</v>
      </c>
      <c r="G40" s="2">
        <v>4</v>
      </c>
      <c r="H40" s="2"/>
      <c r="I40" s="2"/>
      <c r="J40" s="124"/>
      <c r="K40" s="118"/>
      <c r="L40" s="119"/>
    </row>
    <row r="41" spans="1:12" ht="18.75" x14ac:dyDescent="0.3">
      <c r="A41" s="29">
        <v>34</v>
      </c>
      <c r="B41" s="48">
        <v>60034</v>
      </c>
      <c r="C41" s="2" t="s">
        <v>33</v>
      </c>
      <c r="D41" s="2">
        <v>4</v>
      </c>
      <c r="E41" s="2">
        <v>3</v>
      </c>
      <c r="F41" s="2" t="s">
        <v>30</v>
      </c>
      <c r="G41" s="2">
        <v>4</v>
      </c>
      <c r="H41" s="2"/>
      <c r="I41" s="2"/>
      <c r="J41" s="124"/>
      <c r="K41" s="118"/>
      <c r="L41" s="119"/>
    </row>
    <row r="42" spans="1:12" ht="18.75" x14ac:dyDescent="0.3">
      <c r="A42" s="29">
        <v>35</v>
      </c>
      <c r="B42" s="48">
        <v>60035</v>
      </c>
      <c r="C42" s="2" t="s">
        <v>33</v>
      </c>
      <c r="D42" s="2">
        <v>5</v>
      </c>
      <c r="E42" s="2">
        <v>3</v>
      </c>
      <c r="F42" s="2" t="s">
        <v>30</v>
      </c>
      <c r="G42" s="2">
        <v>5</v>
      </c>
      <c r="H42" s="2"/>
      <c r="I42" s="2"/>
      <c r="J42" s="124"/>
      <c r="K42" s="118"/>
      <c r="L42" s="119"/>
    </row>
    <row r="43" spans="1:12" ht="18.75" x14ac:dyDescent="0.3">
      <c r="A43" s="29">
        <v>36</v>
      </c>
      <c r="B43" s="48">
        <v>60036</v>
      </c>
      <c r="C43" s="2" t="s">
        <v>33</v>
      </c>
      <c r="D43" s="2">
        <v>4</v>
      </c>
      <c r="E43" s="2">
        <v>4</v>
      </c>
      <c r="F43" s="2" t="s">
        <v>29</v>
      </c>
      <c r="G43" s="2">
        <v>5</v>
      </c>
      <c r="H43" s="2"/>
      <c r="I43" s="2"/>
      <c r="J43" s="124"/>
      <c r="K43" s="118"/>
      <c r="L43" s="119"/>
    </row>
    <row r="44" spans="1:12" ht="18.75" x14ac:dyDescent="0.3">
      <c r="A44" s="29">
        <v>37</v>
      </c>
      <c r="B44" s="48">
        <v>60037</v>
      </c>
      <c r="C44" s="2" t="s">
        <v>33</v>
      </c>
      <c r="D44" s="2"/>
      <c r="E44" s="2" t="s">
        <v>31</v>
      </c>
      <c r="F44" s="2"/>
      <c r="G44" s="2"/>
      <c r="H44" s="2"/>
      <c r="I44" s="2"/>
      <c r="J44" s="124"/>
      <c r="K44" s="118"/>
      <c r="L44" s="119"/>
    </row>
    <row r="45" spans="1:12" ht="18.75" x14ac:dyDescent="0.3">
      <c r="A45" s="29">
        <v>38</v>
      </c>
      <c r="B45" s="48">
        <v>60038</v>
      </c>
      <c r="C45" s="2" t="s">
        <v>33</v>
      </c>
      <c r="D45" s="2">
        <v>3</v>
      </c>
      <c r="E45" s="2">
        <v>2</v>
      </c>
      <c r="F45" s="2" t="s">
        <v>30</v>
      </c>
      <c r="G45" s="2">
        <v>3</v>
      </c>
      <c r="H45" s="2"/>
      <c r="I45" s="2"/>
      <c r="J45" s="125"/>
      <c r="K45" s="118"/>
      <c r="L45" s="119"/>
    </row>
    <row r="46" spans="1:12" ht="18.75" x14ac:dyDescent="0.3">
      <c r="A46" s="29">
        <v>39</v>
      </c>
      <c r="B46" s="48">
        <v>60039</v>
      </c>
      <c r="C46" s="2" t="s">
        <v>35</v>
      </c>
      <c r="D46" s="2"/>
      <c r="E46" s="2" t="s">
        <v>31</v>
      </c>
      <c r="F46" s="2"/>
      <c r="G46" s="2"/>
      <c r="H46" s="2"/>
      <c r="I46" s="2"/>
      <c r="J46" s="126" t="s">
        <v>43</v>
      </c>
      <c r="K46" s="118"/>
      <c r="L46" s="119"/>
    </row>
    <row r="47" spans="1:12" ht="18.75" x14ac:dyDescent="0.3">
      <c r="A47" s="29">
        <v>40</v>
      </c>
      <c r="B47" s="48">
        <v>60040</v>
      </c>
      <c r="C47" s="2" t="s">
        <v>35</v>
      </c>
      <c r="D47" s="2">
        <v>4</v>
      </c>
      <c r="E47" s="2">
        <v>4</v>
      </c>
      <c r="F47" s="2" t="s">
        <v>29</v>
      </c>
      <c r="G47" s="2">
        <v>5</v>
      </c>
      <c r="H47" s="2"/>
      <c r="I47" s="2"/>
      <c r="J47" s="127"/>
      <c r="K47" s="118"/>
      <c r="L47" s="119"/>
    </row>
    <row r="48" spans="1:12" ht="18.75" x14ac:dyDescent="0.3">
      <c r="A48" s="29">
        <v>41</v>
      </c>
      <c r="B48" s="48">
        <v>60041</v>
      </c>
      <c r="C48" s="2" t="s">
        <v>35</v>
      </c>
      <c r="D48" s="2">
        <v>4</v>
      </c>
      <c r="E48" s="2">
        <v>3</v>
      </c>
      <c r="F48" s="2" t="s">
        <v>30</v>
      </c>
      <c r="G48" s="2">
        <v>4</v>
      </c>
      <c r="H48" s="2"/>
      <c r="I48" s="2"/>
      <c r="J48" s="127"/>
      <c r="K48" s="118"/>
      <c r="L48" s="119"/>
    </row>
    <row r="49" spans="1:12" ht="18.75" x14ac:dyDescent="0.3">
      <c r="A49" s="29">
        <v>42</v>
      </c>
      <c r="B49" s="48">
        <v>60042</v>
      </c>
      <c r="C49" s="2" t="s">
        <v>35</v>
      </c>
      <c r="D49" s="2">
        <v>4</v>
      </c>
      <c r="E49" s="2">
        <v>4</v>
      </c>
      <c r="F49" s="2" t="s">
        <v>29</v>
      </c>
      <c r="G49" s="2">
        <v>5</v>
      </c>
      <c r="H49" s="2"/>
      <c r="I49" s="2"/>
      <c r="J49" s="127"/>
      <c r="K49" s="118"/>
      <c r="L49" s="119"/>
    </row>
    <row r="50" spans="1:12" ht="18.75" x14ac:dyDescent="0.3">
      <c r="A50" s="29">
        <v>43</v>
      </c>
      <c r="B50" s="48">
        <v>60043</v>
      </c>
      <c r="C50" s="2" t="s">
        <v>35</v>
      </c>
      <c r="D50" s="2">
        <v>3</v>
      </c>
      <c r="E50" s="2">
        <v>2</v>
      </c>
      <c r="F50" s="2" t="s">
        <v>30</v>
      </c>
      <c r="G50" s="2">
        <v>3</v>
      </c>
      <c r="H50" s="2"/>
      <c r="I50" s="2"/>
      <c r="J50" s="127"/>
      <c r="K50" s="118"/>
      <c r="L50" s="119"/>
    </row>
    <row r="51" spans="1:12" ht="18.75" x14ac:dyDescent="0.3">
      <c r="A51" s="29">
        <v>44</v>
      </c>
      <c r="B51" s="48">
        <v>60044</v>
      </c>
      <c r="C51" s="2" t="s">
        <v>35</v>
      </c>
      <c r="D51" s="2">
        <v>5</v>
      </c>
      <c r="E51" s="2">
        <v>4</v>
      </c>
      <c r="F51" s="2" t="s">
        <v>30</v>
      </c>
      <c r="G51" s="2">
        <v>5</v>
      </c>
      <c r="H51" s="2"/>
      <c r="I51" s="2"/>
      <c r="J51" s="127"/>
      <c r="K51" s="118"/>
      <c r="L51" s="119"/>
    </row>
    <row r="52" spans="1:12" ht="18.75" x14ac:dyDescent="0.3">
      <c r="A52" s="29">
        <v>45</v>
      </c>
      <c r="B52" s="48">
        <v>60045</v>
      </c>
      <c r="C52" s="2" t="s">
        <v>35</v>
      </c>
      <c r="D52" s="2"/>
      <c r="E52" s="2" t="s">
        <v>31</v>
      </c>
      <c r="F52" s="2"/>
      <c r="G52" s="2"/>
      <c r="H52" s="2"/>
      <c r="I52" s="2"/>
      <c r="J52" s="127"/>
      <c r="K52" s="118"/>
      <c r="L52" s="119"/>
    </row>
    <row r="53" spans="1:12" ht="19.5" thickBot="1" x14ac:dyDescent="0.35">
      <c r="A53" s="29">
        <v>46</v>
      </c>
      <c r="B53" s="48">
        <v>60046</v>
      </c>
      <c r="C53" s="2" t="s">
        <v>35</v>
      </c>
      <c r="D53" s="2">
        <v>3</v>
      </c>
      <c r="E53" s="2">
        <v>2</v>
      </c>
      <c r="F53" s="2" t="s">
        <v>30</v>
      </c>
      <c r="G53" s="2">
        <v>3</v>
      </c>
      <c r="H53" s="2"/>
      <c r="I53" s="2"/>
      <c r="J53" s="127"/>
      <c r="K53" s="118"/>
      <c r="L53" s="119"/>
    </row>
    <row r="54" spans="1:12" ht="19.5" thickBot="1" x14ac:dyDescent="0.3">
      <c r="A54" s="29">
        <v>47</v>
      </c>
      <c r="B54" s="49">
        <v>60047</v>
      </c>
      <c r="C54" s="2" t="s">
        <v>35</v>
      </c>
      <c r="D54" s="2">
        <v>5</v>
      </c>
      <c r="E54" s="2">
        <v>5</v>
      </c>
      <c r="F54" s="2" t="s">
        <v>29</v>
      </c>
      <c r="G54" s="2">
        <v>5</v>
      </c>
      <c r="H54" s="2"/>
      <c r="I54" s="2"/>
      <c r="J54" s="127"/>
      <c r="K54" s="118"/>
      <c r="L54" s="119"/>
    </row>
    <row r="55" spans="1:12" ht="19.5" thickBot="1" x14ac:dyDescent="0.35">
      <c r="A55" s="29">
        <v>48</v>
      </c>
      <c r="B55" s="48">
        <v>60048</v>
      </c>
      <c r="C55" s="2" t="s">
        <v>35</v>
      </c>
      <c r="D55" s="2">
        <v>3</v>
      </c>
      <c r="E55" s="2">
        <v>4</v>
      </c>
      <c r="F55" s="2" t="s">
        <v>34</v>
      </c>
      <c r="G55" s="2">
        <v>4</v>
      </c>
      <c r="H55" s="2"/>
      <c r="I55" s="2"/>
      <c r="J55" s="127"/>
      <c r="K55" s="118"/>
      <c r="L55" s="119"/>
    </row>
    <row r="56" spans="1:12" ht="19.5" thickBot="1" x14ac:dyDescent="0.3">
      <c r="A56" s="29">
        <v>49</v>
      </c>
      <c r="B56" s="49">
        <v>60049</v>
      </c>
      <c r="C56" s="2" t="s">
        <v>35</v>
      </c>
      <c r="D56" s="2"/>
      <c r="E56" s="2" t="s">
        <v>31</v>
      </c>
      <c r="F56" s="2"/>
      <c r="G56" s="2"/>
      <c r="H56" s="2"/>
      <c r="I56" s="2"/>
      <c r="J56" s="127"/>
      <c r="K56" s="118"/>
      <c r="L56" s="119"/>
    </row>
    <row r="57" spans="1:12" ht="18.75" x14ac:dyDescent="0.3">
      <c r="A57" s="29">
        <v>50</v>
      </c>
      <c r="B57" s="48">
        <v>60050</v>
      </c>
      <c r="C57" s="2" t="s">
        <v>35</v>
      </c>
      <c r="D57" s="2">
        <v>4</v>
      </c>
      <c r="E57" s="2">
        <v>3</v>
      </c>
      <c r="F57" s="2" t="s">
        <v>30</v>
      </c>
      <c r="G57" s="2">
        <v>4</v>
      </c>
      <c r="H57" s="2"/>
      <c r="I57" s="2"/>
      <c r="J57" s="127"/>
      <c r="K57" s="118"/>
      <c r="L57" s="119"/>
    </row>
    <row r="58" spans="1:12" ht="19.5" thickBot="1" x14ac:dyDescent="0.35">
      <c r="A58" s="29">
        <v>51</v>
      </c>
      <c r="B58" s="48">
        <v>60051</v>
      </c>
      <c r="C58" s="2" t="s">
        <v>35</v>
      </c>
      <c r="D58" s="2"/>
      <c r="E58" s="2" t="s">
        <v>31</v>
      </c>
      <c r="F58" s="2"/>
      <c r="G58" s="2"/>
      <c r="H58" s="2"/>
      <c r="I58" s="2"/>
      <c r="J58" s="127"/>
      <c r="K58" s="118"/>
      <c r="L58" s="119"/>
    </row>
    <row r="59" spans="1:12" ht="19.5" thickBot="1" x14ac:dyDescent="0.3">
      <c r="A59" s="29">
        <v>52</v>
      </c>
      <c r="B59" s="49">
        <v>60052</v>
      </c>
      <c r="C59" s="2" t="s">
        <v>35</v>
      </c>
      <c r="D59" s="2">
        <v>3</v>
      </c>
      <c r="E59" s="2">
        <v>3</v>
      </c>
      <c r="F59" s="2" t="s">
        <v>29</v>
      </c>
      <c r="G59" s="2">
        <v>3</v>
      </c>
      <c r="H59" s="2"/>
      <c r="I59" s="2"/>
      <c r="J59" s="127"/>
      <c r="K59" s="118"/>
      <c r="L59" s="119"/>
    </row>
    <row r="60" spans="1:12" ht="18.75" x14ac:dyDescent="0.3">
      <c r="A60" s="29">
        <v>53</v>
      </c>
      <c r="B60" s="48">
        <v>60053</v>
      </c>
      <c r="C60" s="2" t="s">
        <v>35</v>
      </c>
      <c r="D60" s="2">
        <v>3</v>
      </c>
      <c r="E60" s="2">
        <v>3</v>
      </c>
      <c r="F60" s="2" t="s">
        <v>29</v>
      </c>
      <c r="G60" s="2">
        <v>3</v>
      </c>
      <c r="H60" s="2"/>
      <c r="I60" s="2"/>
      <c r="J60" s="127"/>
      <c r="K60" s="118"/>
      <c r="L60" s="119"/>
    </row>
    <row r="61" spans="1:12" ht="18.75" x14ac:dyDescent="0.3">
      <c r="A61" s="29">
        <v>54</v>
      </c>
      <c r="B61" s="48">
        <v>60054</v>
      </c>
      <c r="C61" s="2" t="s">
        <v>35</v>
      </c>
      <c r="D61" s="2">
        <v>3</v>
      </c>
      <c r="E61" s="2">
        <v>3</v>
      </c>
      <c r="F61" s="2" t="s">
        <v>29</v>
      </c>
      <c r="G61" s="2">
        <v>3</v>
      </c>
      <c r="H61" s="2"/>
      <c r="I61" s="2"/>
      <c r="J61" s="127"/>
      <c r="K61" s="118"/>
      <c r="L61" s="119"/>
    </row>
    <row r="62" spans="1:12" ht="18.75" x14ac:dyDescent="0.3">
      <c r="A62" s="29">
        <v>55</v>
      </c>
      <c r="B62" s="48">
        <v>60055</v>
      </c>
      <c r="C62" s="2" t="s">
        <v>35</v>
      </c>
      <c r="D62" s="2">
        <v>3</v>
      </c>
      <c r="E62" s="2">
        <v>2</v>
      </c>
      <c r="F62" s="2" t="s">
        <v>30</v>
      </c>
      <c r="G62" s="2">
        <v>3</v>
      </c>
      <c r="H62" s="2"/>
      <c r="I62" s="2"/>
      <c r="J62" s="127"/>
      <c r="K62" s="118"/>
      <c r="L62" s="119"/>
    </row>
    <row r="63" spans="1:12" ht="18.75" x14ac:dyDescent="0.3">
      <c r="A63" s="29">
        <v>56</v>
      </c>
      <c r="B63" s="48">
        <v>60056</v>
      </c>
      <c r="C63" s="2" t="s">
        <v>35</v>
      </c>
      <c r="D63" s="2">
        <v>4</v>
      </c>
      <c r="E63" s="2">
        <v>4</v>
      </c>
      <c r="F63" s="2" t="s">
        <v>29</v>
      </c>
      <c r="G63" s="2">
        <v>5</v>
      </c>
      <c r="H63" s="2"/>
      <c r="I63" s="2"/>
      <c r="J63" s="128"/>
      <c r="K63" s="118"/>
      <c r="L63" s="119"/>
    </row>
    <row r="64" spans="1:12" ht="18.75" x14ac:dyDescent="0.3">
      <c r="A64" s="29">
        <v>57</v>
      </c>
      <c r="B64" s="48">
        <v>60057</v>
      </c>
      <c r="C64" s="2" t="s">
        <v>36</v>
      </c>
      <c r="D64" s="2">
        <v>4</v>
      </c>
      <c r="E64" s="2">
        <v>4</v>
      </c>
      <c r="F64" s="2" t="s">
        <v>29</v>
      </c>
      <c r="G64" s="2">
        <v>5</v>
      </c>
      <c r="H64" s="2"/>
      <c r="I64" s="2"/>
      <c r="J64" s="126" t="s">
        <v>44</v>
      </c>
      <c r="K64" s="118"/>
      <c r="L64" s="119"/>
    </row>
    <row r="65" spans="1:12" ht="18.75" x14ac:dyDescent="0.3">
      <c r="A65" s="29">
        <v>58</v>
      </c>
      <c r="B65" s="48">
        <v>60058</v>
      </c>
      <c r="C65" s="2" t="s">
        <v>36</v>
      </c>
      <c r="D65" s="2">
        <v>3</v>
      </c>
      <c r="E65" s="2">
        <v>3</v>
      </c>
      <c r="F65" s="2" t="s">
        <v>37</v>
      </c>
      <c r="G65" s="2">
        <v>3</v>
      </c>
      <c r="H65" s="2"/>
      <c r="I65" s="2"/>
      <c r="J65" s="127"/>
      <c r="K65" s="118"/>
      <c r="L65" s="119"/>
    </row>
    <row r="66" spans="1:12" ht="18.75" x14ac:dyDescent="0.3">
      <c r="A66" s="29">
        <v>59</v>
      </c>
      <c r="B66" s="48">
        <v>60059</v>
      </c>
      <c r="C66" s="2" t="s">
        <v>36</v>
      </c>
      <c r="D66" s="2">
        <v>4</v>
      </c>
      <c r="E66" s="2">
        <v>4</v>
      </c>
      <c r="F66" s="2" t="s">
        <v>29</v>
      </c>
      <c r="G66" s="2">
        <v>5</v>
      </c>
      <c r="H66" s="2"/>
      <c r="I66" s="2"/>
      <c r="J66" s="127"/>
      <c r="K66" s="118"/>
      <c r="L66" s="119"/>
    </row>
    <row r="67" spans="1:12" ht="18.75" x14ac:dyDescent="0.3">
      <c r="A67" s="29">
        <v>60</v>
      </c>
      <c r="B67" s="48">
        <v>60060</v>
      </c>
      <c r="C67" s="2" t="s">
        <v>36</v>
      </c>
      <c r="D67" s="2">
        <v>4</v>
      </c>
      <c r="E67" s="2">
        <v>3</v>
      </c>
      <c r="F67" s="2" t="s">
        <v>30</v>
      </c>
      <c r="G67" s="2">
        <v>4</v>
      </c>
      <c r="H67" s="2"/>
      <c r="I67" s="2"/>
      <c r="J67" s="127"/>
      <c r="K67" s="118"/>
      <c r="L67" s="119"/>
    </row>
    <row r="68" spans="1:12" ht="18.75" x14ac:dyDescent="0.3">
      <c r="A68" s="29">
        <v>61</v>
      </c>
      <c r="B68" s="48">
        <v>60061</v>
      </c>
      <c r="C68" s="2" t="s">
        <v>36</v>
      </c>
      <c r="D68" s="2">
        <v>3</v>
      </c>
      <c r="E68" s="2">
        <v>2</v>
      </c>
      <c r="F68" s="2" t="s">
        <v>30</v>
      </c>
      <c r="G68" s="2">
        <v>3</v>
      </c>
      <c r="H68" s="2"/>
      <c r="I68" s="2"/>
      <c r="J68" s="127"/>
      <c r="K68" s="118"/>
      <c r="L68" s="119"/>
    </row>
    <row r="69" spans="1:12" ht="18.75" x14ac:dyDescent="0.3">
      <c r="A69" s="29">
        <v>62</v>
      </c>
      <c r="B69" s="48">
        <v>60062</v>
      </c>
      <c r="C69" s="2" t="s">
        <v>36</v>
      </c>
      <c r="D69" s="2"/>
      <c r="E69" s="2" t="s">
        <v>31</v>
      </c>
      <c r="F69" s="2"/>
      <c r="G69" s="2"/>
      <c r="H69" s="2"/>
      <c r="I69" s="2"/>
      <c r="J69" s="127"/>
      <c r="K69" s="118"/>
      <c r="L69" s="119"/>
    </row>
    <row r="70" spans="1:12" ht="18.75" x14ac:dyDescent="0.3">
      <c r="A70" s="29">
        <v>63</v>
      </c>
      <c r="B70" s="48">
        <v>60063</v>
      </c>
      <c r="C70" s="2" t="s">
        <v>38</v>
      </c>
      <c r="D70" s="2">
        <v>3</v>
      </c>
      <c r="E70" s="2">
        <v>3</v>
      </c>
      <c r="F70" s="2" t="s">
        <v>29</v>
      </c>
      <c r="G70" s="2">
        <v>3</v>
      </c>
      <c r="H70" s="2"/>
      <c r="I70" s="2"/>
      <c r="J70" s="127"/>
      <c r="K70" s="118"/>
      <c r="L70" s="119"/>
    </row>
    <row r="71" spans="1:12" ht="18.75" x14ac:dyDescent="0.3">
      <c r="A71" s="29">
        <v>64</v>
      </c>
      <c r="B71" s="48">
        <v>60064</v>
      </c>
      <c r="C71" s="2" t="s">
        <v>36</v>
      </c>
      <c r="D71" s="2">
        <v>4</v>
      </c>
      <c r="E71" s="2">
        <v>3</v>
      </c>
      <c r="F71" s="2" t="s">
        <v>30</v>
      </c>
      <c r="G71" s="2">
        <v>4</v>
      </c>
      <c r="H71" s="2"/>
      <c r="I71" s="2"/>
      <c r="J71" s="127"/>
      <c r="K71" s="118"/>
      <c r="L71" s="119"/>
    </row>
    <row r="72" spans="1:12" ht="18.75" x14ac:dyDescent="0.3">
      <c r="A72" s="29">
        <v>65</v>
      </c>
      <c r="B72" s="48">
        <v>60065</v>
      </c>
      <c r="C72" s="2" t="s">
        <v>36</v>
      </c>
      <c r="D72" s="2">
        <v>5</v>
      </c>
      <c r="E72" s="2">
        <v>4</v>
      </c>
      <c r="F72" s="2" t="s">
        <v>30</v>
      </c>
      <c r="G72" s="2">
        <v>5</v>
      </c>
      <c r="H72" s="2"/>
      <c r="I72" s="2"/>
      <c r="J72" s="127"/>
      <c r="K72" s="118"/>
      <c r="L72" s="119"/>
    </row>
    <row r="73" spans="1:12" ht="18.75" x14ac:dyDescent="0.3">
      <c r="A73" s="29">
        <v>66</v>
      </c>
      <c r="B73" s="48">
        <v>60066</v>
      </c>
      <c r="C73" s="2" t="s">
        <v>36</v>
      </c>
      <c r="D73" s="2">
        <v>3</v>
      </c>
      <c r="E73" s="2">
        <v>3</v>
      </c>
      <c r="F73" s="2" t="s">
        <v>29</v>
      </c>
      <c r="G73" s="2">
        <v>3</v>
      </c>
      <c r="H73" s="2"/>
      <c r="I73" s="2"/>
      <c r="J73" s="127"/>
      <c r="K73" s="118"/>
      <c r="L73" s="119"/>
    </row>
    <row r="74" spans="1:12" ht="18.75" x14ac:dyDescent="0.3">
      <c r="A74" s="29">
        <v>67</v>
      </c>
      <c r="B74" s="48">
        <v>60067</v>
      </c>
      <c r="C74" s="2" t="s">
        <v>36</v>
      </c>
      <c r="D74" s="2">
        <v>4</v>
      </c>
      <c r="E74" s="2">
        <v>3</v>
      </c>
      <c r="F74" s="2" t="s">
        <v>30</v>
      </c>
      <c r="G74" s="2">
        <v>4</v>
      </c>
      <c r="H74" s="2"/>
      <c r="I74" s="2"/>
      <c r="J74" s="127"/>
      <c r="K74" s="118"/>
      <c r="L74" s="119"/>
    </row>
    <row r="75" spans="1:12" ht="18.75" x14ac:dyDescent="0.3">
      <c r="A75" s="29">
        <v>68</v>
      </c>
      <c r="B75" s="48">
        <v>60068</v>
      </c>
      <c r="C75" s="2" t="s">
        <v>36</v>
      </c>
      <c r="D75" s="2">
        <v>5</v>
      </c>
      <c r="E75" s="2">
        <v>4</v>
      </c>
      <c r="F75" s="2" t="s">
        <v>30</v>
      </c>
      <c r="G75" s="2">
        <v>5</v>
      </c>
      <c r="H75" s="2"/>
      <c r="I75" s="2"/>
      <c r="J75" s="127"/>
      <c r="K75" s="118"/>
      <c r="L75" s="119"/>
    </row>
    <row r="76" spans="1:12" ht="18.75" x14ac:dyDescent="0.3">
      <c r="A76" s="29">
        <v>69</v>
      </c>
      <c r="B76" s="48">
        <v>60069</v>
      </c>
      <c r="C76" s="2" t="s">
        <v>36</v>
      </c>
      <c r="D76" s="2">
        <v>3</v>
      </c>
      <c r="E76" s="2">
        <v>2</v>
      </c>
      <c r="F76" s="2" t="s">
        <v>30</v>
      </c>
      <c r="G76" s="2">
        <v>3</v>
      </c>
      <c r="H76" s="2"/>
      <c r="I76" s="2"/>
      <c r="J76" s="127"/>
      <c r="K76" s="118"/>
      <c r="L76" s="119"/>
    </row>
    <row r="77" spans="1:12" ht="18.75" x14ac:dyDescent="0.3">
      <c r="A77" s="29">
        <v>70</v>
      </c>
      <c r="B77" s="48">
        <v>60070</v>
      </c>
      <c r="C77" s="2" t="s">
        <v>36</v>
      </c>
      <c r="D77" s="2">
        <v>4</v>
      </c>
      <c r="E77" s="2">
        <v>4</v>
      </c>
      <c r="F77" s="2" t="s">
        <v>29</v>
      </c>
      <c r="G77" s="2">
        <v>5</v>
      </c>
      <c r="H77" s="2"/>
      <c r="I77" s="2"/>
      <c r="J77" s="127"/>
      <c r="K77" s="118"/>
      <c r="L77" s="119"/>
    </row>
    <row r="78" spans="1:12" ht="18.75" x14ac:dyDescent="0.3">
      <c r="A78" s="29">
        <v>71</v>
      </c>
      <c r="B78" s="48">
        <v>60071</v>
      </c>
      <c r="C78" s="2" t="s">
        <v>36</v>
      </c>
      <c r="D78" s="2">
        <v>3</v>
      </c>
      <c r="E78" s="2">
        <v>3</v>
      </c>
      <c r="F78" s="2" t="s">
        <v>29</v>
      </c>
      <c r="G78" s="2">
        <v>4</v>
      </c>
      <c r="H78" s="2"/>
      <c r="I78" s="2"/>
      <c r="J78" s="127"/>
      <c r="K78" s="118"/>
      <c r="L78" s="119"/>
    </row>
    <row r="79" spans="1:12" ht="18.75" x14ac:dyDescent="0.3">
      <c r="A79" s="19">
        <v>72</v>
      </c>
      <c r="B79" s="48">
        <v>60072</v>
      </c>
      <c r="C79" s="2" t="s">
        <v>36</v>
      </c>
      <c r="D79" s="2">
        <v>4</v>
      </c>
      <c r="E79" s="2">
        <v>4</v>
      </c>
      <c r="F79" s="2" t="s">
        <v>29</v>
      </c>
      <c r="G79" s="2">
        <v>5</v>
      </c>
      <c r="H79" s="2"/>
      <c r="I79" s="2"/>
      <c r="J79" s="128"/>
      <c r="K79" s="118"/>
      <c r="L79" s="119"/>
    </row>
    <row r="80" spans="1:12" ht="45" x14ac:dyDescent="0.25">
      <c r="A80" s="75" t="s">
        <v>9</v>
      </c>
      <c r="B80" s="24" t="s">
        <v>21</v>
      </c>
      <c r="C80" s="23">
        <v>72</v>
      </c>
      <c r="D80" s="77">
        <f>AVERAGE(D8:D79)</f>
        <v>3.9137931034482758</v>
      </c>
      <c r="E80" s="77">
        <f>AVERAGE(E8:E79)</f>
        <v>3.4310344827586206</v>
      </c>
      <c r="F80" s="79" t="s">
        <v>66</v>
      </c>
      <c r="G80" s="77">
        <f>AVERAGE(G8:G79)</f>
        <v>4.1724137931034484</v>
      </c>
      <c r="H80" s="77">
        <f>SUM(H8:H79)</f>
        <v>1</v>
      </c>
      <c r="I80" s="77">
        <f>SUM(I8:I79)</f>
        <v>1</v>
      </c>
      <c r="J80" s="81"/>
      <c r="K80" s="87"/>
      <c r="L80" s="87"/>
    </row>
    <row r="81" spans="1:12" ht="58.5" customHeight="1" x14ac:dyDescent="0.25">
      <c r="A81" s="76"/>
      <c r="B81" s="24" t="s">
        <v>20</v>
      </c>
      <c r="C81" s="23" t="s">
        <v>65</v>
      </c>
      <c r="D81" s="78"/>
      <c r="E81" s="78"/>
      <c r="F81" s="80"/>
      <c r="G81" s="78"/>
      <c r="H81" s="78"/>
      <c r="I81" s="78"/>
      <c r="J81" s="82"/>
      <c r="K81" s="87"/>
      <c r="L81" s="87"/>
    </row>
    <row r="82" spans="1:12" x14ac:dyDescent="0.25">
      <c r="A82" s="18" t="s">
        <v>14</v>
      </c>
      <c r="B82" s="18"/>
      <c r="C82" s="18"/>
      <c r="D82" s="18"/>
      <c r="E82" s="18"/>
      <c r="F82" s="10"/>
      <c r="K82" s="27"/>
      <c r="L82" s="27"/>
    </row>
    <row r="83" spans="1:12" x14ac:dyDescent="0.25">
      <c r="A83" s="85"/>
      <c r="B83" s="85"/>
      <c r="C83" s="85"/>
      <c r="D83" s="85"/>
      <c r="E83" s="85"/>
    </row>
    <row r="84" spans="1:12" x14ac:dyDescent="0.25">
      <c r="A84" s="13"/>
      <c r="B84" s="13"/>
      <c r="C84" s="13"/>
      <c r="D84" s="13"/>
      <c r="E84" s="13"/>
    </row>
    <row r="85" spans="1:12" ht="24" customHeight="1" x14ac:dyDescent="0.25">
      <c r="B85" s="12" t="s">
        <v>11</v>
      </c>
      <c r="C85" s="12"/>
      <c r="D85" s="12"/>
      <c r="E85" s="12"/>
      <c r="F85" s="12" t="s">
        <v>13</v>
      </c>
      <c r="G85" s="17"/>
      <c r="H85" s="17"/>
      <c r="I85" s="17"/>
      <c r="J85" s="17"/>
    </row>
    <row r="86" spans="1:12" ht="24" customHeight="1" x14ac:dyDescent="0.25">
      <c r="B86" s="12"/>
      <c r="C86" s="12"/>
      <c r="D86" s="12"/>
      <c r="E86" s="12"/>
      <c r="F86" s="12"/>
    </row>
    <row r="87" spans="1:12" ht="15.75" x14ac:dyDescent="0.25">
      <c r="B87" s="12" t="s">
        <v>12</v>
      </c>
      <c r="C87" s="12" t="s">
        <v>64</v>
      </c>
      <c r="D87" s="12"/>
      <c r="E87" s="12"/>
      <c r="F87" s="12" t="s">
        <v>13</v>
      </c>
    </row>
    <row r="88" spans="1:12" ht="15.75" x14ac:dyDescent="0.25">
      <c r="B88" s="12" t="s">
        <v>12</v>
      </c>
      <c r="C88" s="12" t="s">
        <v>62</v>
      </c>
      <c r="D88" s="12"/>
      <c r="E88" s="12"/>
      <c r="F88" s="12" t="s">
        <v>13</v>
      </c>
    </row>
    <row r="89" spans="1:12" ht="15.75" x14ac:dyDescent="0.25">
      <c r="B89" s="12" t="s">
        <v>12</v>
      </c>
      <c r="C89" s="12" t="s">
        <v>63</v>
      </c>
      <c r="D89" s="12"/>
      <c r="E89" s="12"/>
      <c r="F89" s="12" t="s">
        <v>13</v>
      </c>
    </row>
    <row r="90" spans="1:12" ht="15.75" x14ac:dyDescent="0.25">
      <c r="B90" s="74" t="s">
        <v>0</v>
      </c>
      <c r="C90" s="74"/>
      <c r="D90" s="74"/>
      <c r="E90" s="74"/>
      <c r="F90" s="74"/>
    </row>
  </sheetData>
  <mergeCells count="33">
    <mergeCell ref="A80:A81"/>
    <mergeCell ref="D80:D81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J46:J63"/>
    <mergeCell ref="J64:J79"/>
    <mergeCell ref="G5:G6"/>
    <mergeCell ref="H5:I5"/>
    <mergeCell ref="L5:L6"/>
    <mergeCell ref="B90:F90"/>
    <mergeCell ref="L8:L79"/>
    <mergeCell ref="K80:K81"/>
    <mergeCell ref="L80:L81"/>
    <mergeCell ref="J5:J6"/>
    <mergeCell ref="K5:K6"/>
    <mergeCell ref="A83:E83"/>
    <mergeCell ref="H80:H81"/>
    <mergeCell ref="I80:I81"/>
    <mergeCell ref="J80:J81"/>
    <mergeCell ref="K8:K79"/>
    <mergeCell ref="E80:E81"/>
    <mergeCell ref="F80:F81"/>
    <mergeCell ref="G80:G81"/>
    <mergeCell ref="J8:J27"/>
    <mergeCell ref="J28:J45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topLeftCell="A46" zoomScale="74" zoomScaleNormal="74" zoomScaleSheetLayoutView="100" workbookViewId="0">
      <selection activeCell="J62" sqref="J6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68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39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40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5">
        <v>1</v>
      </c>
      <c r="B8" s="62">
        <v>70001</v>
      </c>
      <c r="C8" s="46" t="s">
        <v>70</v>
      </c>
      <c r="D8" s="63">
        <v>5</v>
      </c>
      <c r="E8" s="46">
        <v>4</v>
      </c>
      <c r="F8" s="44" t="s">
        <v>30</v>
      </c>
      <c r="G8" s="64">
        <v>5</v>
      </c>
      <c r="H8" s="65">
        <v>1</v>
      </c>
      <c r="I8" s="7">
        <v>1</v>
      </c>
      <c r="J8" s="129" t="s">
        <v>71</v>
      </c>
      <c r="K8" s="131" t="s">
        <v>72</v>
      </c>
      <c r="L8" s="83"/>
    </row>
    <row r="9" spans="1:14" ht="27" customHeight="1" x14ac:dyDescent="0.25">
      <c r="A9" s="45">
        <v>2</v>
      </c>
      <c r="B9" s="62">
        <v>70002</v>
      </c>
      <c r="C9" s="46" t="s">
        <v>70</v>
      </c>
      <c r="D9" s="63">
        <v>4</v>
      </c>
      <c r="E9" s="46">
        <v>4</v>
      </c>
      <c r="F9" s="44" t="s">
        <v>29</v>
      </c>
      <c r="G9" s="64">
        <v>3</v>
      </c>
      <c r="H9" s="65"/>
      <c r="I9" s="7"/>
      <c r="J9" s="130"/>
      <c r="K9" s="132"/>
      <c r="L9" s="119"/>
      <c r="N9" s="15"/>
    </row>
    <row r="10" spans="1:14" ht="27" customHeight="1" x14ac:dyDescent="0.25">
      <c r="A10" s="45">
        <v>3</v>
      </c>
      <c r="B10" s="62">
        <v>70003</v>
      </c>
      <c r="C10" s="46" t="s">
        <v>70</v>
      </c>
      <c r="D10" s="63">
        <v>3</v>
      </c>
      <c r="E10" s="46">
        <v>3</v>
      </c>
      <c r="F10" s="44" t="s">
        <v>29</v>
      </c>
      <c r="G10" s="64">
        <v>4</v>
      </c>
      <c r="H10" s="65"/>
      <c r="I10" s="7"/>
      <c r="J10" s="130"/>
      <c r="K10" s="132"/>
      <c r="L10" s="119"/>
    </row>
    <row r="11" spans="1:14" ht="27" customHeight="1" x14ac:dyDescent="0.25">
      <c r="A11" s="45">
        <v>4</v>
      </c>
      <c r="B11" s="62">
        <v>70004</v>
      </c>
      <c r="C11" s="46" t="s">
        <v>70</v>
      </c>
      <c r="D11" s="63">
        <v>4</v>
      </c>
      <c r="E11" s="46">
        <v>4</v>
      </c>
      <c r="F11" s="44" t="s">
        <v>29</v>
      </c>
      <c r="G11" s="64">
        <v>3</v>
      </c>
      <c r="H11" s="65"/>
      <c r="I11" s="7"/>
      <c r="J11" s="130"/>
      <c r="K11" s="132"/>
      <c r="L11" s="119"/>
    </row>
    <row r="12" spans="1:14" ht="27" customHeight="1" x14ac:dyDescent="0.25">
      <c r="A12" s="45">
        <v>5</v>
      </c>
      <c r="B12" s="62">
        <v>70005</v>
      </c>
      <c r="C12" s="46" t="s">
        <v>70</v>
      </c>
      <c r="D12" s="63">
        <v>4</v>
      </c>
      <c r="E12" s="46">
        <v>4</v>
      </c>
      <c r="F12" s="44" t="s">
        <v>29</v>
      </c>
      <c r="G12" s="64">
        <v>4</v>
      </c>
      <c r="H12" s="65"/>
      <c r="I12" s="7"/>
      <c r="J12" s="130"/>
      <c r="K12" s="132"/>
      <c r="L12" s="119"/>
    </row>
    <row r="13" spans="1:14" ht="27" customHeight="1" x14ac:dyDescent="0.25">
      <c r="A13" s="45">
        <v>6</v>
      </c>
      <c r="B13" s="62">
        <v>70006</v>
      </c>
      <c r="C13" s="46" t="s">
        <v>70</v>
      </c>
      <c r="D13" s="46">
        <v>4</v>
      </c>
      <c r="E13" s="46" t="s">
        <v>73</v>
      </c>
      <c r="F13" s="44"/>
      <c r="G13" s="64">
        <v>5</v>
      </c>
      <c r="H13" s="65"/>
      <c r="I13" s="7"/>
      <c r="J13" s="130"/>
      <c r="K13" s="132"/>
      <c r="L13" s="119"/>
    </row>
    <row r="14" spans="1:14" ht="27" customHeight="1" x14ac:dyDescent="0.25">
      <c r="A14" s="45">
        <v>7</v>
      </c>
      <c r="B14" s="62">
        <v>70007</v>
      </c>
      <c r="C14" s="46" t="s">
        <v>70</v>
      </c>
      <c r="D14" s="63">
        <v>4</v>
      </c>
      <c r="E14" s="46">
        <v>3</v>
      </c>
      <c r="F14" s="44" t="s">
        <v>30</v>
      </c>
      <c r="G14" s="64">
        <v>4</v>
      </c>
      <c r="H14" s="65"/>
      <c r="I14" s="7"/>
      <c r="J14" s="130"/>
      <c r="K14" s="132"/>
      <c r="L14" s="119"/>
    </row>
    <row r="15" spans="1:14" ht="27" customHeight="1" x14ac:dyDescent="0.25">
      <c r="A15" s="45">
        <v>8</v>
      </c>
      <c r="B15" s="62">
        <v>70008</v>
      </c>
      <c r="C15" s="46" t="s">
        <v>70</v>
      </c>
      <c r="D15" s="63">
        <v>3</v>
      </c>
      <c r="E15" s="46">
        <v>3</v>
      </c>
      <c r="F15" s="44" t="s">
        <v>29</v>
      </c>
      <c r="G15" s="64">
        <v>4</v>
      </c>
      <c r="H15" s="65"/>
      <c r="I15" s="7"/>
      <c r="J15" s="130"/>
      <c r="K15" s="132"/>
      <c r="L15" s="119"/>
    </row>
    <row r="16" spans="1:14" ht="27" customHeight="1" x14ac:dyDescent="0.25">
      <c r="A16" s="45">
        <v>9</v>
      </c>
      <c r="B16" s="62">
        <v>70009</v>
      </c>
      <c r="C16" s="46" t="s">
        <v>70</v>
      </c>
      <c r="D16" s="63">
        <v>4</v>
      </c>
      <c r="E16" s="46">
        <v>4</v>
      </c>
      <c r="F16" s="44" t="s">
        <v>29</v>
      </c>
      <c r="G16" s="64">
        <v>4</v>
      </c>
      <c r="H16" s="65"/>
      <c r="I16" s="7"/>
      <c r="J16" s="130"/>
      <c r="K16" s="132"/>
      <c r="L16" s="119"/>
    </row>
    <row r="17" spans="1:12" ht="27" customHeight="1" x14ac:dyDescent="0.25">
      <c r="A17" s="45">
        <v>10</v>
      </c>
      <c r="B17" s="62">
        <v>70010</v>
      </c>
      <c r="C17" s="46" t="s">
        <v>70</v>
      </c>
      <c r="D17" s="63">
        <v>4</v>
      </c>
      <c r="E17" s="46">
        <v>3</v>
      </c>
      <c r="F17" s="44" t="s">
        <v>30</v>
      </c>
      <c r="G17" s="64">
        <v>5</v>
      </c>
      <c r="H17" s="65"/>
      <c r="I17" s="7"/>
      <c r="J17" s="130"/>
      <c r="K17" s="132"/>
      <c r="L17" s="119"/>
    </row>
    <row r="18" spans="1:12" ht="27" customHeight="1" x14ac:dyDescent="0.25">
      <c r="A18" s="45">
        <v>11</v>
      </c>
      <c r="B18" s="62">
        <v>70011</v>
      </c>
      <c r="C18" s="46" t="s">
        <v>70</v>
      </c>
      <c r="D18" s="63">
        <v>4</v>
      </c>
      <c r="E18" s="46">
        <v>3</v>
      </c>
      <c r="F18" s="44" t="s">
        <v>30</v>
      </c>
      <c r="G18" s="64">
        <v>4</v>
      </c>
      <c r="H18" s="65"/>
      <c r="I18" s="7"/>
      <c r="J18" s="130"/>
      <c r="K18" s="132"/>
      <c r="L18" s="119"/>
    </row>
    <row r="19" spans="1:12" ht="27" customHeight="1" x14ac:dyDescent="0.25">
      <c r="A19" s="45">
        <v>12</v>
      </c>
      <c r="B19" s="62">
        <v>70012</v>
      </c>
      <c r="C19" s="46" t="s">
        <v>70</v>
      </c>
      <c r="D19" s="63">
        <v>3</v>
      </c>
      <c r="E19" s="46">
        <v>2</v>
      </c>
      <c r="F19" s="44" t="s">
        <v>30</v>
      </c>
      <c r="G19" s="64">
        <v>3</v>
      </c>
      <c r="H19" s="65"/>
      <c r="I19" s="7"/>
      <c r="J19" s="130"/>
      <c r="K19" s="132"/>
      <c r="L19" s="119"/>
    </row>
    <row r="20" spans="1:12" ht="27" customHeight="1" x14ac:dyDescent="0.25">
      <c r="A20" s="45">
        <v>13</v>
      </c>
      <c r="B20" s="62">
        <v>70013</v>
      </c>
      <c r="C20" s="46" t="s">
        <v>70</v>
      </c>
      <c r="D20" s="63">
        <v>3</v>
      </c>
      <c r="E20" s="46">
        <v>3</v>
      </c>
      <c r="F20" s="44" t="s">
        <v>29</v>
      </c>
      <c r="G20" s="64">
        <v>3</v>
      </c>
      <c r="H20" s="65"/>
      <c r="I20" s="7"/>
      <c r="J20" s="130"/>
      <c r="K20" s="132"/>
      <c r="L20" s="119"/>
    </row>
    <row r="21" spans="1:12" ht="15.75" customHeight="1" x14ac:dyDescent="0.25">
      <c r="A21" s="45">
        <v>14</v>
      </c>
      <c r="B21" s="62">
        <v>70014</v>
      </c>
      <c r="C21" s="46" t="s">
        <v>70</v>
      </c>
      <c r="D21" s="63">
        <v>5</v>
      </c>
      <c r="E21" s="66">
        <v>4</v>
      </c>
      <c r="F21" s="67" t="s">
        <v>30</v>
      </c>
      <c r="G21" s="64">
        <v>5</v>
      </c>
      <c r="H21" s="55"/>
      <c r="I21" s="2"/>
      <c r="J21" s="130"/>
      <c r="K21" s="132"/>
      <c r="L21" s="119"/>
    </row>
    <row r="22" spans="1:12" ht="15.75" customHeight="1" x14ac:dyDescent="0.25">
      <c r="A22" s="45">
        <v>15</v>
      </c>
      <c r="B22" s="62">
        <v>70015</v>
      </c>
      <c r="C22" s="46" t="s">
        <v>70</v>
      </c>
      <c r="D22" s="63">
        <v>5</v>
      </c>
      <c r="E22" s="66">
        <v>4</v>
      </c>
      <c r="F22" s="67" t="s">
        <v>30</v>
      </c>
      <c r="G22" s="64">
        <v>5</v>
      </c>
      <c r="H22" s="55"/>
      <c r="I22" s="2"/>
      <c r="J22" s="130"/>
      <c r="K22" s="132"/>
      <c r="L22" s="119"/>
    </row>
    <row r="23" spans="1:12" ht="15.75" customHeight="1" x14ac:dyDescent="0.25">
      <c r="A23" s="45">
        <v>16</v>
      </c>
      <c r="B23" s="62">
        <v>70016</v>
      </c>
      <c r="C23" s="46" t="s">
        <v>70</v>
      </c>
      <c r="D23" s="63">
        <v>4</v>
      </c>
      <c r="E23" s="66">
        <v>3</v>
      </c>
      <c r="F23" s="67" t="s">
        <v>30</v>
      </c>
      <c r="G23" s="64">
        <v>5</v>
      </c>
      <c r="H23" s="55"/>
      <c r="I23" s="2"/>
      <c r="J23" s="130"/>
      <c r="K23" s="132"/>
      <c r="L23" s="119"/>
    </row>
    <row r="24" spans="1:12" ht="15.75" customHeight="1" x14ac:dyDescent="0.25">
      <c r="A24" s="45">
        <v>17</v>
      </c>
      <c r="B24" s="62">
        <v>70017</v>
      </c>
      <c r="C24" s="46" t="s">
        <v>70</v>
      </c>
      <c r="D24" s="63">
        <v>4</v>
      </c>
      <c r="E24" s="66">
        <v>3</v>
      </c>
      <c r="F24" s="67" t="s">
        <v>30</v>
      </c>
      <c r="G24" s="64">
        <v>4</v>
      </c>
      <c r="H24" s="55"/>
      <c r="I24" s="2"/>
      <c r="J24" s="130"/>
      <c r="K24" s="132"/>
      <c r="L24" s="119"/>
    </row>
    <row r="25" spans="1:12" ht="15.75" customHeight="1" x14ac:dyDescent="0.25">
      <c r="A25" s="45">
        <v>18</v>
      </c>
      <c r="B25" s="62">
        <v>70018</v>
      </c>
      <c r="C25" s="46" t="s">
        <v>70</v>
      </c>
      <c r="D25" s="63">
        <v>3</v>
      </c>
      <c r="E25" s="66">
        <v>2</v>
      </c>
      <c r="F25" s="67" t="s">
        <v>30</v>
      </c>
      <c r="G25" s="68">
        <v>3</v>
      </c>
      <c r="H25" s="55"/>
      <c r="I25" s="2"/>
      <c r="J25" s="130"/>
      <c r="K25" s="132"/>
      <c r="L25" s="119"/>
    </row>
    <row r="26" spans="1:12" ht="15.75" customHeight="1" x14ac:dyDescent="0.25">
      <c r="A26" s="45">
        <v>19</v>
      </c>
      <c r="B26" s="62">
        <v>70019</v>
      </c>
      <c r="C26" s="66" t="s">
        <v>74</v>
      </c>
      <c r="D26" s="63">
        <v>4</v>
      </c>
      <c r="E26" s="66">
        <v>3</v>
      </c>
      <c r="F26" s="67" t="s">
        <v>30</v>
      </c>
      <c r="G26" s="64">
        <v>5</v>
      </c>
      <c r="H26" s="55"/>
      <c r="I26" s="2"/>
      <c r="J26" s="130"/>
      <c r="K26" s="132"/>
      <c r="L26" s="119"/>
    </row>
    <row r="27" spans="1:12" ht="15.75" customHeight="1" x14ac:dyDescent="0.25">
      <c r="A27" s="45">
        <v>20</v>
      </c>
      <c r="B27" s="62">
        <v>70020</v>
      </c>
      <c r="C27" s="66" t="s">
        <v>74</v>
      </c>
      <c r="D27" s="63">
        <v>4</v>
      </c>
      <c r="E27" s="66">
        <v>3</v>
      </c>
      <c r="F27" s="67" t="s">
        <v>30</v>
      </c>
      <c r="G27" s="64">
        <v>5</v>
      </c>
      <c r="H27" s="55"/>
      <c r="I27" s="2"/>
      <c r="J27" s="130"/>
      <c r="K27" s="132"/>
      <c r="L27" s="119"/>
    </row>
    <row r="28" spans="1:12" ht="15.75" customHeight="1" x14ac:dyDescent="0.25">
      <c r="A28" s="45">
        <v>21</v>
      </c>
      <c r="B28" s="62">
        <v>70021</v>
      </c>
      <c r="C28" s="66" t="s">
        <v>74</v>
      </c>
      <c r="D28" s="63">
        <v>4</v>
      </c>
      <c r="E28" s="66">
        <v>4</v>
      </c>
      <c r="F28" s="67" t="s">
        <v>29</v>
      </c>
      <c r="G28" s="64">
        <v>4</v>
      </c>
      <c r="H28" s="55"/>
      <c r="I28" s="2"/>
      <c r="J28" s="130"/>
      <c r="K28" s="132"/>
      <c r="L28" s="119"/>
    </row>
    <row r="29" spans="1:12" ht="15.75" customHeight="1" x14ac:dyDescent="0.25">
      <c r="A29" s="45">
        <v>22</v>
      </c>
      <c r="B29" s="62">
        <v>70022</v>
      </c>
      <c r="C29" s="66" t="s">
        <v>74</v>
      </c>
      <c r="D29" s="63">
        <v>3</v>
      </c>
      <c r="E29" s="66">
        <v>2</v>
      </c>
      <c r="F29" s="67" t="s">
        <v>30</v>
      </c>
      <c r="G29" s="64">
        <v>5</v>
      </c>
      <c r="H29" s="55"/>
      <c r="I29" s="2"/>
      <c r="J29" s="130"/>
      <c r="K29" s="132"/>
      <c r="L29" s="119"/>
    </row>
    <row r="30" spans="1:12" ht="15.75" customHeight="1" x14ac:dyDescent="0.25">
      <c r="A30" s="45">
        <v>23</v>
      </c>
      <c r="B30" s="62">
        <v>70023</v>
      </c>
      <c r="C30" s="66" t="s">
        <v>74</v>
      </c>
      <c r="D30" s="63">
        <v>5</v>
      </c>
      <c r="E30" s="66">
        <v>4</v>
      </c>
      <c r="F30" s="67" t="s">
        <v>30</v>
      </c>
      <c r="G30" s="64">
        <v>5</v>
      </c>
      <c r="H30" s="55"/>
      <c r="I30" s="2"/>
      <c r="J30" s="130"/>
      <c r="K30" s="132"/>
      <c r="L30" s="119"/>
    </row>
    <row r="31" spans="1:12" ht="15.75" customHeight="1" x14ac:dyDescent="0.25">
      <c r="A31" s="45">
        <v>24</v>
      </c>
      <c r="B31" s="62">
        <v>70024</v>
      </c>
      <c r="C31" s="66" t="s">
        <v>74</v>
      </c>
      <c r="D31" s="63">
        <v>4</v>
      </c>
      <c r="E31" s="66">
        <v>4</v>
      </c>
      <c r="F31" s="67" t="s">
        <v>29</v>
      </c>
      <c r="G31" s="64">
        <v>3</v>
      </c>
      <c r="H31" s="55"/>
      <c r="I31" s="2"/>
      <c r="J31" s="130"/>
      <c r="K31" s="132"/>
      <c r="L31" s="119"/>
    </row>
    <row r="32" spans="1:12" ht="15.75" customHeight="1" x14ac:dyDescent="0.25">
      <c r="A32" s="45">
        <v>25</v>
      </c>
      <c r="B32" s="62">
        <v>70025</v>
      </c>
      <c r="C32" s="66" t="s">
        <v>74</v>
      </c>
      <c r="D32" s="63">
        <v>4</v>
      </c>
      <c r="E32" s="66">
        <v>3</v>
      </c>
      <c r="F32" s="67" t="s">
        <v>30</v>
      </c>
      <c r="G32" s="64">
        <v>3</v>
      </c>
      <c r="H32" s="55"/>
      <c r="I32" s="2"/>
      <c r="J32" s="130"/>
      <c r="K32" s="132"/>
      <c r="L32" s="119"/>
    </row>
    <row r="33" spans="1:12" ht="15.75" customHeight="1" x14ac:dyDescent="0.25">
      <c r="A33" s="45">
        <v>26</v>
      </c>
      <c r="B33" s="62">
        <v>70026</v>
      </c>
      <c r="C33" s="66" t="s">
        <v>74</v>
      </c>
      <c r="D33" s="63">
        <v>3</v>
      </c>
      <c r="E33" s="66">
        <v>2</v>
      </c>
      <c r="F33" s="67" t="s">
        <v>30</v>
      </c>
      <c r="G33" s="64">
        <v>3</v>
      </c>
      <c r="H33" s="55"/>
      <c r="I33" s="2"/>
      <c r="J33" s="130"/>
      <c r="K33" s="132"/>
      <c r="L33" s="119"/>
    </row>
    <row r="34" spans="1:12" ht="15.75" customHeight="1" x14ac:dyDescent="0.25">
      <c r="A34" s="45">
        <v>27</v>
      </c>
      <c r="B34" s="62">
        <v>70027</v>
      </c>
      <c r="C34" s="66" t="s">
        <v>74</v>
      </c>
      <c r="D34" s="63">
        <v>3</v>
      </c>
      <c r="E34" s="66">
        <v>2</v>
      </c>
      <c r="F34" s="67" t="s">
        <v>30</v>
      </c>
      <c r="G34" s="64">
        <v>5</v>
      </c>
      <c r="H34" s="55"/>
      <c r="I34" s="2"/>
      <c r="J34" s="130"/>
      <c r="K34" s="132"/>
      <c r="L34" s="119"/>
    </row>
    <row r="35" spans="1:12" ht="15.75" customHeight="1" x14ac:dyDescent="0.25">
      <c r="A35" s="45">
        <v>28</v>
      </c>
      <c r="B35" s="62">
        <v>70028</v>
      </c>
      <c r="C35" s="66" t="s">
        <v>74</v>
      </c>
      <c r="D35" s="63">
        <v>4</v>
      </c>
      <c r="E35" s="66">
        <v>3</v>
      </c>
      <c r="F35" s="67" t="s">
        <v>30</v>
      </c>
      <c r="G35" s="64">
        <v>4</v>
      </c>
      <c r="H35" s="55"/>
      <c r="I35" s="2"/>
      <c r="J35" s="130"/>
      <c r="K35" s="132"/>
      <c r="L35" s="119"/>
    </row>
    <row r="36" spans="1:12" ht="15.75" customHeight="1" x14ac:dyDescent="0.25">
      <c r="A36" s="45">
        <v>29</v>
      </c>
      <c r="B36" s="62">
        <v>70029</v>
      </c>
      <c r="C36" s="66" t="s">
        <v>74</v>
      </c>
      <c r="D36" s="63">
        <v>5</v>
      </c>
      <c r="E36" s="66">
        <v>4</v>
      </c>
      <c r="F36" s="67" t="s">
        <v>30</v>
      </c>
      <c r="G36" s="64">
        <v>5</v>
      </c>
      <c r="H36" s="55"/>
      <c r="I36" s="2"/>
      <c r="J36" s="130"/>
      <c r="K36" s="132"/>
      <c r="L36" s="119"/>
    </row>
    <row r="37" spans="1:12" ht="15.75" customHeight="1" x14ac:dyDescent="0.25">
      <c r="A37" s="45">
        <v>30</v>
      </c>
      <c r="B37" s="62">
        <v>70030</v>
      </c>
      <c r="C37" s="66" t="s">
        <v>74</v>
      </c>
      <c r="D37" s="63">
        <v>5</v>
      </c>
      <c r="E37" s="66">
        <v>4</v>
      </c>
      <c r="F37" s="67" t="s">
        <v>30</v>
      </c>
      <c r="G37" s="64">
        <v>4</v>
      </c>
      <c r="H37" s="55"/>
      <c r="I37" s="2"/>
      <c r="J37" s="130"/>
      <c r="K37" s="132"/>
      <c r="L37" s="119"/>
    </row>
    <row r="38" spans="1:12" ht="15.75" customHeight="1" x14ac:dyDescent="0.25">
      <c r="A38" s="45">
        <v>31</v>
      </c>
      <c r="B38" s="62">
        <v>70031</v>
      </c>
      <c r="C38" s="66" t="s">
        <v>74</v>
      </c>
      <c r="D38" s="63">
        <v>5</v>
      </c>
      <c r="E38" s="66">
        <v>4</v>
      </c>
      <c r="F38" s="67" t="s">
        <v>30</v>
      </c>
      <c r="G38" s="64">
        <v>3</v>
      </c>
      <c r="H38" s="55"/>
      <c r="I38" s="2"/>
      <c r="J38" s="130"/>
      <c r="K38" s="132"/>
      <c r="L38" s="69"/>
    </row>
    <row r="39" spans="1:12" ht="58.5" customHeight="1" x14ac:dyDescent="0.25">
      <c r="A39" s="45">
        <v>32</v>
      </c>
      <c r="B39" s="62">
        <v>70032</v>
      </c>
      <c r="C39" s="66" t="s">
        <v>74</v>
      </c>
      <c r="D39" s="63">
        <v>4</v>
      </c>
      <c r="E39" s="66">
        <v>3</v>
      </c>
      <c r="F39" s="67" t="s">
        <v>30</v>
      </c>
      <c r="G39" s="64">
        <v>5</v>
      </c>
      <c r="H39" s="55"/>
      <c r="I39" s="2"/>
      <c r="J39" s="130"/>
      <c r="K39" s="132"/>
      <c r="L39" s="69"/>
    </row>
    <row r="40" spans="1:12" ht="15.75" customHeight="1" x14ac:dyDescent="0.25">
      <c r="A40" s="45">
        <v>33</v>
      </c>
      <c r="B40" s="62">
        <v>70033</v>
      </c>
      <c r="C40" s="66" t="s">
        <v>74</v>
      </c>
      <c r="D40" s="63">
        <v>4</v>
      </c>
      <c r="E40" s="66">
        <v>3</v>
      </c>
      <c r="F40" s="67" t="s">
        <v>30</v>
      </c>
      <c r="G40" s="64">
        <v>5</v>
      </c>
      <c r="H40" s="55"/>
      <c r="I40" s="2"/>
      <c r="J40" s="130"/>
      <c r="K40" s="132"/>
      <c r="L40" s="69"/>
    </row>
    <row r="41" spans="1:12" ht="15.75" customHeight="1" x14ac:dyDescent="0.25">
      <c r="A41" s="45">
        <v>34</v>
      </c>
      <c r="B41" s="62">
        <v>70034</v>
      </c>
      <c r="C41" s="66" t="s">
        <v>74</v>
      </c>
      <c r="D41" s="63">
        <v>4</v>
      </c>
      <c r="E41" s="66">
        <v>3</v>
      </c>
      <c r="F41" s="67" t="s">
        <v>30</v>
      </c>
      <c r="G41" s="64">
        <v>5</v>
      </c>
      <c r="H41" s="55"/>
      <c r="I41" s="2"/>
      <c r="J41" s="130"/>
      <c r="K41" s="132"/>
      <c r="L41" s="69"/>
    </row>
    <row r="42" spans="1:12" ht="15.75" customHeight="1" x14ac:dyDescent="0.25">
      <c r="A42" s="50">
        <v>35</v>
      </c>
      <c r="B42" s="62">
        <v>70035</v>
      </c>
      <c r="C42" s="70" t="s">
        <v>75</v>
      </c>
      <c r="D42" s="63">
        <v>4</v>
      </c>
      <c r="E42" s="66">
        <v>3</v>
      </c>
      <c r="F42" s="67" t="s">
        <v>30</v>
      </c>
      <c r="G42" s="68">
        <v>3</v>
      </c>
      <c r="H42" s="55"/>
      <c r="I42" s="2"/>
      <c r="J42" s="130"/>
      <c r="K42" s="132"/>
      <c r="L42" s="69"/>
    </row>
    <row r="43" spans="1:12" ht="24" customHeight="1" x14ac:dyDescent="0.25">
      <c r="A43" s="50">
        <v>36</v>
      </c>
      <c r="B43" s="62">
        <v>70036</v>
      </c>
      <c r="C43" s="70" t="s">
        <v>75</v>
      </c>
      <c r="D43" s="63">
        <v>4</v>
      </c>
      <c r="E43" s="66">
        <v>3</v>
      </c>
      <c r="F43" s="67" t="s">
        <v>30</v>
      </c>
      <c r="G43" s="68">
        <v>3</v>
      </c>
      <c r="H43" s="55"/>
      <c r="I43" s="2"/>
      <c r="J43" s="130"/>
      <c r="K43" s="132"/>
      <c r="L43" s="69"/>
    </row>
    <row r="44" spans="1:12" ht="24" customHeight="1" x14ac:dyDescent="0.25">
      <c r="A44" s="50">
        <v>37</v>
      </c>
      <c r="B44" s="62">
        <v>70037</v>
      </c>
      <c r="C44" s="70" t="s">
        <v>75</v>
      </c>
      <c r="D44" s="63">
        <v>4</v>
      </c>
      <c r="E44" s="66">
        <v>4</v>
      </c>
      <c r="F44" s="67" t="s">
        <v>29</v>
      </c>
      <c r="G44" s="64">
        <v>5</v>
      </c>
      <c r="H44" s="55"/>
      <c r="I44" s="2"/>
      <c r="J44" s="130"/>
      <c r="K44" s="132"/>
      <c r="L44" s="69"/>
    </row>
    <row r="45" spans="1:12" ht="15.75" customHeight="1" x14ac:dyDescent="0.25">
      <c r="A45" s="50">
        <v>38</v>
      </c>
      <c r="B45" s="62">
        <v>70038</v>
      </c>
      <c r="C45" s="70" t="s">
        <v>75</v>
      </c>
      <c r="D45" s="63">
        <v>5</v>
      </c>
      <c r="E45" s="66">
        <v>4</v>
      </c>
      <c r="F45" s="67" t="s">
        <v>30</v>
      </c>
      <c r="G45" s="64">
        <v>5</v>
      </c>
      <c r="H45" s="55"/>
      <c r="I45" s="2"/>
      <c r="J45" s="130"/>
      <c r="K45" s="132"/>
      <c r="L45" s="69"/>
    </row>
    <row r="46" spans="1:12" ht="15.75" x14ac:dyDescent="0.25">
      <c r="A46" s="50">
        <v>39</v>
      </c>
      <c r="B46" s="62">
        <v>70039</v>
      </c>
      <c r="C46" s="70" t="s">
        <v>75</v>
      </c>
      <c r="D46" s="63">
        <v>5</v>
      </c>
      <c r="E46" s="66">
        <v>5</v>
      </c>
      <c r="F46" s="67" t="s">
        <v>29</v>
      </c>
      <c r="G46" s="64">
        <v>5</v>
      </c>
      <c r="H46" s="55"/>
      <c r="I46" s="2"/>
      <c r="J46" s="130"/>
      <c r="K46" s="132"/>
      <c r="L46" s="69"/>
    </row>
    <row r="47" spans="1:12" ht="15.75" x14ac:dyDescent="0.25">
      <c r="A47" s="50">
        <v>40</v>
      </c>
      <c r="B47" s="62">
        <v>70040</v>
      </c>
      <c r="C47" s="70" t="s">
        <v>75</v>
      </c>
      <c r="D47" s="63">
        <v>3</v>
      </c>
      <c r="E47" s="66">
        <v>2</v>
      </c>
      <c r="F47" s="67" t="s">
        <v>30</v>
      </c>
      <c r="G47" s="64">
        <v>3</v>
      </c>
      <c r="H47" s="55"/>
      <c r="I47" s="2"/>
      <c r="J47" s="130"/>
      <c r="K47" s="132"/>
      <c r="L47" s="69"/>
    </row>
    <row r="48" spans="1:12" ht="15.75" x14ac:dyDescent="0.25">
      <c r="A48" s="50">
        <v>41</v>
      </c>
      <c r="B48" s="62">
        <v>70041</v>
      </c>
      <c r="C48" s="70" t="s">
        <v>75</v>
      </c>
      <c r="D48" s="63">
        <v>3</v>
      </c>
      <c r="E48" s="66">
        <v>3</v>
      </c>
      <c r="F48" s="67" t="s">
        <v>29</v>
      </c>
      <c r="G48" s="64">
        <v>3</v>
      </c>
      <c r="H48" s="55"/>
      <c r="I48" s="2"/>
      <c r="J48" s="130"/>
      <c r="K48" s="132"/>
      <c r="L48" s="69"/>
    </row>
    <row r="49" spans="1:12" ht="15.75" x14ac:dyDescent="0.25">
      <c r="A49" s="50">
        <v>42</v>
      </c>
      <c r="B49" s="62">
        <v>70042</v>
      </c>
      <c r="C49" s="70" t="s">
        <v>75</v>
      </c>
      <c r="D49" s="66">
        <v>4</v>
      </c>
      <c r="E49" s="66">
        <v>3</v>
      </c>
      <c r="F49" s="67" t="s">
        <v>30</v>
      </c>
      <c r="G49" s="64">
        <v>4</v>
      </c>
      <c r="H49" s="55"/>
      <c r="I49" s="2"/>
      <c r="J49" s="130"/>
      <c r="K49" s="132"/>
      <c r="L49" s="69"/>
    </row>
    <row r="50" spans="1:12" ht="15.75" x14ac:dyDescent="0.25">
      <c r="A50" s="50">
        <v>43</v>
      </c>
      <c r="B50" s="62">
        <v>70043</v>
      </c>
      <c r="C50" s="70" t="s">
        <v>75</v>
      </c>
      <c r="D50" s="66">
        <v>5</v>
      </c>
      <c r="E50" s="66">
        <v>4</v>
      </c>
      <c r="F50" s="67" t="s">
        <v>30</v>
      </c>
      <c r="G50" s="64">
        <v>5</v>
      </c>
      <c r="H50" s="55"/>
      <c r="I50" s="2"/>
      <c r="J50" s="130"/>
      <c r="K50" s="132"/>
      <c r="L50" s="69"/>
    </row>
    <row r="51" spans="1:12" ht="15.75" x14ac:dyDescent="0.25">
      <c r="A51" s="50">
        <v>44</v>
      </c>
      <c r="B51" s="62">
        <v>70044</v>
      </c>
      <c r="C51" s="70" t="s">
        <v>75</v>
      </c>
      <c r="D51" s="66">
        <v>4</v>
      </c>
      <c r="E51" s="66">
        <v>3</v>
      </c>
      <c r="F51" s="67" t="s">
        <v>30</v>
      </c>
      <c r="G51" s="64">
        <v>4</v>
      </c>
      <c r="H51" s="55"/>
      <c r="I51" s="2"/>
      <c r="J51" s="130"/>
      <c r="K51" s="132"/>
      <c r="L51" s="69"/>
    </row>
    <row r="52" spans="1:12" ht="15.75" x14ac:dyDescent="0.25">
      <c r="A52" s="50">
        <v>45</v>
      </c>
      <c r="B52" s="62">
        <v>70045</v>
      </c>
      <c r="C52" s="70" t="s">
        <v>75</v>
      </c>
      <c r="D52" s="66">
        <v>3</v>
      </c>
      <c r="E52" s="66">
        <v>2</v>
      </c>
      <c r="F52" s="67" t="s">
        <v>30</v>
      </c>
      <c r="G52" s="64">
        <v>3</v>
      </c>
      <c r="H52" s="55"/>
      <c r="I52" s="2"/>
      <c r="J52" s="130"/>
      <c r="K52" s="132"/>
      <c r="L52" s="69"/>
    </row>
    <row r="53" spans="1:12" ht="15.75" x14ac:dyDescent="0.25">
      <c r="A53" s="50">
        <v>46</v>
      </c>
      <c r="B53" s="62">
        <v>70046</v>
      </c>
      <c r="C53" s="70" t="s">
        <v>75</v>
      </c>
      <c r="D53" s="66">
        <v>4</v>
      </c>
      <c r="E53" s="66">
        <v>4</v>
      </c>
      <c r="F53" s="67" t="s">
        <v>29</v>
      </c>
      <c r="G53" s="64">
        <v>5</v>
      </c>
      <c r="H53" s="55"/>
      <c r="I53" s="2"/>
      <c r="J53" s="130"/>
      <c r="K53" s="132"/>
      <c r="L53" s="69"/>
    </row>
    <row r="54" spans="1:12" ht="15.75" x14ac:dyDescent="0.25">
      <c r="A54" s="50">
        <v>47</v>
      </c>
      <c r="B54" s="62">
        <v>70047</v>
      </c>
      <c r="C54" s="70" t="s">
        <v>75</v>
      </c>
      <c r="D54" s="66">
        <v>5</v>
      </c>
      <c r="E54" s="66">
        <v>4</v>
      </c>
      <c r="F54" s="67" t="s">
        <v>30</v>
      </c>
      <c r="G54" s="64">
        <v>4</v>
      </c>
      <c r="H54" s="55"/>
      <c r="I54" s="2"/>
      <c r="J54" s="130"/>
      <c r="K54" s="132"/>
      <c r="L54" s="69"/>
    </row>
    <row r="55" spans="1:12" ht="15.75" x14ac:dyDescent="0.25">
      <c r="A55" s="50">
        <v>48</v>
      </c>
      <c r="B55" s="62">
        <v>70048</v>
      </c>
      <c r="C55" s="70" t="s">
        <v>75</v>
      </c>
      <c r="D55" s="66">
        <v>5</v>
      </c>
      <c r="E55" s="66">
        <v>4</v>
      </c>
      <c r="F55" s="67" t="s">
        <v>30</v>
      </c>
      <c r="G55" s="64">
        <v>5</v>
      </c>
      <c r="H55" s="55"/>
      <c r="I55" s="2"/>
      <c r="J55" s="130"/>
      <c r="K55" s="132"/>
      <c r="L55" s="69"/>
    </row>
    <row r="56" spans="1:12" ht="15.75" x14ac:dyDescent="0.25">
      <c r="A56" s="50">
        <v>49</v>
      </c>
      <c r="B56" s="62">
        <v>70049</v>
      </c>
      <c r="C56" s="70" t="s">
        <v>75</v>
      </c>
      <c r="D56" s="66">
        <v>3</v>
      </c>
      <c r="E56" s="66">
        <v>3</v>
      </c>
      <c r="F56" s="67" t="s">
        <v>29</v>
      </c>
      <c r="G56" s="64">
        <v>3</v>
      </c>
      <c r="H56" s="55"/>
      <c r="I56" s="2"/>
      <c r="J56" s="130"/>
      <c r="K56" s="132"/>
      <c r="L56" s="69"/>
    </row>
    <row r="57" spans="1:12" ht="15.75" x14ac:dyDescent="0.25">
      <c r="A57" s="50">
        <v>50</v>
      </c>
      <c r="B57" s="62">
        <v>70050</v>
      </c>
      <c r="C57" s="70" t="s">
        <v>75</v>
      </c>
      <c r="D57" s="66">
        <v>4</v>
      </c>
      <c r="E57" s="66">
        <v>3</v>
      </c>
      <c r="F57" s="67" t="s">
        <v>30</v>
      </c>
      <c r="G57" s="64">
        <v>5</v>
      </c>
      <c r="H57" s="55"/>
      <c r="I57" s="2"/>
      <c r="J57" s="130"/>
      <c r="K57" s="132"/>
      <c r="L57" s="69"/>
    </row>
    <row r="58" spans="1:12" ht="15.75" x14ac:dyDescent="0.25">
      <c r="A58" s="50">
        <v>51</v>
      </c>
      <c r="B58" s="62">
        <v>70051</v>
      </c>
      <c r="C58" s="70" t="s">
        <v>75</v>
      </c>
      <c r="D58" s="66">
        <v>5</v>
      </c>
      <c r="E58" s="66">
        <v>4</v>
      </c>
      <c r="F58" s="67" t="s">
        <v>30</v>
      </c>
      <c r="G58" s="64">
        <v>5</v>
      </c>
      <c r="H58" s="55"/>
      <c r="I58" s="2"/>
      <c r="J58" s="130"/>
      <c r="K58" s="132"/>
      <c r="L58" s="69"/>
    </row>
    <row r="59" spans="1:12" ht="15.75" x14ac:dyDescent="0.25">
      <c r="A59" s="50">
        <v>52</v>
      </c>
      <c r="B59" s="62">
        <v>70052</v>
      </c>
      <c r="C59" s="70" t="s">
        <v>75</v>
      </c>
      <c r="D59" s="66">
        <v>5</v>
      </c>
      <c r="E59" s="66">
        <v>4</v>
      </c>
      <c r="F59" s="67" t="s">
        <v>30</v>
      </c>
      <c r="G59" s="64">
        <v>5</v>
      </c>
      <c r="H59" s="55"/>
      <c r="I59" s="2"/>
      <c r="J59" s="130"/>
      <c r="K59" s="132"/>
      <c r="L59" s="69"/>
    </row>
    <row r="60" spans="1:12" ht="60" x14ac:dyDescent="0.25">
      <c r="A60" s="40" t="s">
        <v>9</v>
      </c>
      <c r="B60" s="24" t="s">
        <v>21</v>
      </c>
      <c r="C60" s="23">
        <v>52</v>
      </c>
      <c r="D60" s="33">
        <f>AVERAGE(D6:D35)</f>
        <v>3.8620689655172415</v>
      </c>
      <c r="E60" s="33">
        <f>AVERAGE(E6:E35)</f>
        <v>3.25</v>
      </c>
      <c r="F60" s="42" t="s">
        <v>77</v>
      </c>
      <c r="G60" s="33">
        <f>AVERAGE(G6:G35)</f>
        <v>4.2068965517241379</v>
      </c>
      <c r="H60" s="33">
        <v>1</v>
      </c>
      <c r="I60" s="33">
        <v>1</v>
      </c>
      <c r="J60" s="35"/>
      <c r="K60" s="37"/>
      <c r="L60" s="37"/>
    </row>
    <row r="61" spans="1:12" ht="45" x14ac:dyDescent="0.25">
      <c r="A61" s="41"/>
      <c r="B61" s="24" t="s">
        <v>20</v>
      </c>
      <c r="C61" s="23" t="s">
        <v>76</v>
      </c>
      <c r="D61" s="34"/>
      <c r="E61" s="34"/>
      <c r="F61" s="43"/>
      <c r="G61" s="34"/>
      <c r="H61" s="34"/>
      <c r="I61" s="34"/>
      <c r="J61" s="36"/>
      <c r="K61" s="38"/>
      <c r="L61" s="38"/>
    </row>
    <row r="62" spans="1:12" x14ac:dyDescent="0.25">
      <c r="A62" s="18" t="s">
        <v>14</v>
      </c>
      <c r="B62" s="18"/>
      <c r="C62" s="18"/>
      <c r="D62" s="18"/>
      <c r="E62" s="18"/>
      <c r="F62" s="10"/>
      <c r="K62" s="27"/>
      <c r="L62" s="27"/>
    </row>
    <row r="63" spans="1:12" x14ac:dyDescent="0.25">
      <c r="A63" s="39"/>
      <c r="B63" s="39"/>
      <c r="C63" s="39"/>
      <c r="D63" s="39"/>
      <c r="E63" s="39"/>
    </row>
    <row r="64" spans="1:12" ht="15.75" x14ac:dyDescent="0.25">
      <c r="A64" s="13"/>
      <c r="B64" s="12" t="s">
        <v>11</v>
      </c>
      <c r="C64" s="12"/>
      <c r="D64" s="12"/>
      <c r="E64" s="12"/>
      <c r="F64" s="12" t="s">
        <v>13</v>
      </c>
      <c r="G64" s="17"/>
      <c r="H64" s="17"/>
      <c r="I64" s="17"/>
      <c r="J64" s="17"/>
    </row>
    <row r="65" spans="2:6" ht="15.75" x14ac:dyDescent="0.25">
      <c r="B65" s="12"/>
      <c r="C65" s="12"/>
      <c r="D65" s="12"/>
      <c r="E65" s="12"/>
      <c r="F65" s="12"/>
    </row>
    <row r="66" spans="2:6" ht="15.75" x14ac:dyDescent="0.25">
      <c r="B66" s="12" t="s">
        <v>12</v>
      </c>
      <c r="C66" s="12" t="s">
        <v>61</v>
      </c>
      <c r="D66" s="12"/>
      <c r="E66" s="12"/>
      <c r="F66" s="12" t="s">
        <v>13</v>
      </c>
    </row>
    <row r="67" spans="2:6" ht="15.75" x14ac:dyDescent="0.25">
      <c r="B67" s="12" t="s">
        <v>12</v>
      </c>
      <c r="C67" s="12" t="s">
        <v>62</v>
      </c>
      <c r="D67" s="12"/>
      <c r="E67" s="12"/>
      <c r="F67" s="12" t="s">
        <v>13</v>
      </c>
    </row>
    <row r="68" spans="2:6" ht="15.75" x14ac:dyDescent="0.25">
      <c r="B68" s="12" t="s">
        <v>12</v>
      </c>
      <c r="C68" s="12" t="s">
        <v>64</v>
      </c>
      <c r="D68" s="12"/>
      <c r="E68" s="12"/>
      <c r="F68" s="12" t="s">
        <v>13</v>
      </c>
    </row>
    <row r="69" spans="2:6" ht="15.75" x14ac:dyDescent="0.25">
      <c r="B69" s="74" t="s">
        <v>0</v>
      </c>
      <c r="C69" s="74"/>
      <c r="D69" s="74"/>
      <c r="E69" s="74"/>
      <c r="F69" s="74"/>
    </row>
  </sheetData>
  <mergeCells count="19">
    <mergeCell ref="L8:L37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J8:J59"/>
    <mergeCell ref="K8:K59"/>
    <mergeCell ref="B69:F69"/>
    <mergeCell ref="A2:K2"/>
    <mergeCell ref="A3:K3"/>
    <mergeCell ref="D5:D6"/>
    <mergeCell ref="E5:E6"/>
    <mergeCell ref="H5:I5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zoomScale="80" zoomScaleNormal="80" zoomScaleSheetLayoutView="100" workbookViewId="0">
      <selection activeCell="K8" sqref="K8:K37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67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39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40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46">
        <v>80001</v>
      </c>
      <c r="C8" s="20" t="s">
        <v>78</v>
      </c>
      <c r="D8" s="20"/>
      <c r="E8" s="20" t="s">
        <v>31</v>
      </c>
      <c r="F8" s="8"/>
      <c r="G8" s="71">
        <v>3</v>
      </c>
      <c r="H8" s="7">
        <v>1</v>
      </c>
      <c r="I8" s="7">
        <v>1</v>
      </c>
      <c r="J8" s="9" t="s">
        <v>83</v>
      </c>
      <c r="K8" s="133" t="s">
        <v>85</v>
      </c>
      <c r="L8" s="83"/>
    </row>
    <row r="9" spans="1:14" ht="27" customHeight="1" x14ac:dyDescent="0.25">
      <c r="A9" s="19">
        <v>2</v>
      </c>
      <c r="B9" s="46">
        <v>80002</v>
      </c>
      <c r="C9" s="20" t="s">
        <v>78</v>
      </c>
      <c r="D9" s="20"/>
      <c r="E9" s="46" t="s">
        <v>31</v>
      </c>
      <c r="F9" s="8"/>
      <c r="G9" s="71">
        <v>3</v>
      </c>
      <c r="H9" s="7"/>
      <c r="I9" s="7"/>
      <c r="J9" s="9" t="s">
        <v>84</v>
      </c>
      <c r="K9" s="134"/>
      <c r="L9" s="119"/>
      <c r="N9" s="15"/>
    </row>
    <row r="10" spans="1:14" ht="27" customHeight="1" x14ac:dyDescent="0.25">
      <c r="A10" s="19">
        <v>3</v>
      </c>
      <c r="B10" s="46">
        <v>80003</v>
      </c>
      <c r="C10" s="46" t="s">
        <v>78</v>
      </c>
      <c r="D10" s="20">
        <v>4</v>
      </c>
      <c r="E10" s="20">
        <v>4</v>
      </c>
      <c r="F10" s="8" t="s">
        <v>29</v>
      </c>
      <c r="G10" s="71">
        <v>3</v>
      </c>
      <c r="H10" s="7"/>
      <c r="I10" s="7"/>
      <c r="J10" s="9" t="s">
        <v>69</v>
      </c>
      <c r="K10" s="134"/>
      <c r="L10" s="119"/>
    </row>
    <row r="11" spans="1:14" ht="27" customHeight="1" x14ac:dyDescent="0.25">
      <c r="A11" s="19">
        <v>4</v>
      </c>
      <c r="B11" s="20">
        <v>80004</v>
      </c>
      <c r="C11" s="46" t="s">
        <v>78</v>
      </c>
      <c r="D11" s="20">
        <v>3</v>
      </c>
      <c r="E11" s="20">
        <v>3</v>
      </c>
      <c r="F11" s="8" t="s">
        <v>29</v>
      </c>
      <c r="G11" s="71">
        <v>4</v>
      </c>
      <c r="H11" s="7"/>
      <c r="I11" s="7"/>
      <c r="J11" s="9"/>
      <c r="K11" s="134"/>
      <c r="L11" s="119"/>
    </row>
    <row r="12" spans="1:14" ht="27" customHeight="1" x14ac:dyDescent="0.25">
      <c r="A12" s="19">
        <v>5</v>
      </c>
      <c r="B12" s="20">
        <v>80005</v>
      </c>
      <c r="C12" s="46" t="s">
        <v>78</v>
      </c>
      <c r="D12" s="20">
        <v>4</v>
      </c>
      <c r="E12" s="20">
        <v>4</v>
      </c>
      <c r="F12" s="8" t="s">
        <v>29</v>
      </c>
      <c r="G12" s="71">
        <v>3</v>
      </c>
      <c r="H12" s="7"/>
      <c r="I12" s="7"/>
      <c r="J12" s="9"/>
      <c r="K12" s="134"/>
      <c r="L12" s="119"/>
    </row>
    <row r="13" spans="1:14" ht="27" customHeight="1" x14ac:dyDescent="0.25">
      <c r="A13" s="19">
        <v>6</v>
      </c>
      <c r="B13" s="20">
        <v>80006</v>
      </c>
      <c r="C13" s="46" t="s">
        <v>78</v>
      </c>
      <c r="D13" s="20">
        <v>3</v>
      </c>
      <c r="E13" s="20">
        <v>2</v>
      </c>
      <c r="F13" s="8" t="s">
        <v>30</v>
      </c>
      <c r="G13" s="71">
        <v>4</v>
      </c>
      <c r="H13" s="7"/>
      <c r="I13" s="7"/>
      <c r="J13" s="9"/>
      <c r="K13" s="134"/>
      <c r="L13" s="119"/>
    </row>
    <row r="14" spans="1:14" ht="27" customHeight="1" x14ac:dyDescent="0.25">
      <c r="A14" s="19">
        <v>7</v>
      </c>
      <c r="B14" s="20">
        <v>80007</v>
      </c>
      <c r="C14" s="46" t="s">
        <v>78</v>
      </c>
      <c r="D14" s="20"/>
      <c r="E14" s="46" t="s">
        <v>31</v>
      </c>
      <c r="F14" s="8"/>
      <c r="G14" s="71">
        <v>4</v>
      </c>
      <c r="H14" s="7"/>
      <c r="I14" s="7"/>
      <c r="J14" s="9"/>
      <c r="K14" s="134"/>
      <c r="L14" s="119"/>
    </row>
    <row r="15" spans="1:14" ht="27" customHeight="1" x14ac:dyDescent="0.25">
      <c r="A15" s="19">
        <v>8</v>
      </c>
      <c r="B15" s="20">
        <v>80008</v>
      </c>
      <c r="C15" s="46" t="s">
        <v>78</v>
      </c>
      <c r="D15" s="20">
        <v>4</v>
      </c>
      <c r="E15" s="20">
        <v>3</v>
      </c>
      <c r="F15" s="8" t="s">
        <v>30</v>
      </c>
      <c r="G15" s="71">
        <v>3</v>
      </c>
      <c r="H15" s="7"/>
      <c r="I15" s="7"/>
      <c r="J15" s="9"/>
      <c r="K15" s="134"/>
      <c r="L15" s="119"/>
    </row>
    <row r="16" spans="1:14" ht="27" customHeight="1" x14ac:dyDescent="0.25">
      <c r="A16" s="19">
        <v>9</v>
      </c>
      <c r="B16" s="20">
        <v>80009</v>
      </c>
      <c r="C16" s="46" t="s">
        <v>78</v>
      </c>
      <c r="D16" s="20">
        <v>3</v>
      </c>
      <c r="E16" s="20">
        <v>3</v>
      </c>
      <c r="F16" s="8" t="s">
        <v>29</v>
      </c>
      <c r="G16" s="71">
        <v>4</v>
      </c>
      <c r="H16" s="7"/>
      <c r="I16" s="7"/>
      <c r="J16" s="9"/>
      <c r="K16" s="134"/>
      <c r="L16" s="119"/>
    </row>
    <row r="17" spans="1:12" ht="27" customHeight="1" x14ac:dyDescent="0.25">
      <c r="A17" s="19">
        <v>10</v>
      </c>
      <c r="B17" s="20">
        <v>80010</v>
      </c>
      <c r="C17" s="46" t="s">
        <v>78</v>
      </c>
      <c r="D17" s="20">
        <v>4</v>
      </c>
      <c r="E17" s="20">
        <v>4</v>
      </c>
      <c r="F17" s="8" t="s">
        <v>29</v>
      </c>
      <c r="G17" s="71">
        <v>3</v>
      </c>
      <c r="H17" s="7"/>
      <c r="I17" s="7"/>
      <c r="J17" s="9"/>
      <c r="K17" s="134"/>
      <c r="L17" s="119"/>
    </row>
    <row r="18" spans="1:12" ht="27" customHeight="1" x14ac:dyDescent="0.25">
      <c r="A18" s="19">
        <v>11</v>
      </c>
      <c r="B18" s="20">
        <v>80011</v>
      </c>
      <c r="C18" s="46" t="s">
        <v>78</v>
      </c>
      <c r="D18" s="20">
        <v>3</v>
      </c>
      <c r="E18" s="20">
        <v>2</v>
      </c>
      <c r="F18" s="8" t="s">
        <v>30</v>
      </c>
      <c r="G18" s="71">
        <v>3</v>
      </c>
      <c r="H18" s="7"/>
      <c r="I18" s="7"/>
      <c r="J18" s="9"/>
      <c r="K18" s="134"/>
      <c r="L18" s="119"/>
    </row>
    <row r="19" spans="1:12" ht="27" customHeight="1" x14ac:dyDescent="0.25">
      <c r="A19" s="19">
        <v>12</v>
      </c>
      <c r="B19" s="20">
        <v>80012</v>
      </c>
      <c r="C19" s="46" t="s">
        <v>78</v>
      </c>
      <c r="D19" s="20">
        <v>3</v>
      </c>
      <c r="E19" s="20">
        <v>3</v>
      </c>
      <c r="F19" s="8" t="s">
        <v>29</v>
      </c>
      <c r="G19" s="71">
        <v>4</v>
      </c>
      <c r="H19" s="7"/>
      <c r="I19" s="7"/>
      <c r="J19" s="9"/>
      <c r="K19" s="134"/>
      <c r="L19" s="119"/>
    </row>
    <row r="20" spans="1:12" ht="27" customHeight="1" x14ac:dyDescent="0.25">
      <c r="A20" s="19">
        <v>13</v>
      </c>
      <c r="B20" s="20">
        <v>80013</v>
      </c>
      <c r="C20" s="46" t="s">
        <v>78</v>
      </c>
      <c r="D20" s="20">
        <v>5</v>
      </c>
      <c r="E20" s="20">
        <v>5</v>
      </c>
      <c r="F20" s="8" t="s">
        <v>29</v>
      </c>
      <c r="G20" s="71">
        <v>3</v>
      </c>
      <c r="H20" s="7"/>
      <c r="I20" s="7"/>
      <c r="J20" s="9"/>
      <c r="K20" s="134"/>
      <c r="L20" s="119"/>
    </row>
    <row r="21" spans="1:12" ht="15.75" x14ac:dyDescent="0.25">
      <c r="A21" s="19">
        <v>14</v>
      </c>
      <c r="B21" s="66">
        <v>80014</v>
      </c>
      <c r="C21" s="46" t="s">
        <v>78</v>
      </c>
      <c r="D21" s="2">
        <v>3</v>
      </c>
      <c r="E21" s="66">
        <v>3</v>
      </c>
      <c r="F21" s="8" t="s">
        <v>29</v>
      </c>
      <c r="G21" s="71">
        <v>3</v>
      </c>
      <c r="H21" s="2"/>
      <c r="I21" s="2"/>
      <c r="J21" s="3"/>
      <c r="K21" s="134"/>
      <c r="L21" s="119"/>
    </row>
    <row r="22" spans="1:12" ht="15.75" x14ac:dyDescent="0.25">
      <c r="A22" s="19">
        <v>15</v>
      </c>
      <c r="B22" s="66">
        <v>80015</v>
      </c>
      <c r="C22" s="46" t="s">
        <v>78</v>
      </c>
      <c r="D22" s="2">
        <v>3</v>
      </c>
      <c r="E22" s="66">
        <v>3</v>
      </c>
      <c r="F22" s="8" t="s">
        <v>29</v>
      </c>
      <c r="G22" s="71">
        <v>4</v>
      </c>
      <c r="H22" s="2"/>
      <c r="I22" s="2"/>
      <c r="J22" s="3"/>
      <c r="K22" s="134"/>
      <c r="L22" s="119"/>
    </row>
    <row r="23" spans="1:12" ht="15.75" x14ac:dyDescent="0.25">
      <c r="A23" s="19">
        <v>16</v>
      </c>
      <c r="B23" s="66">
        <v>80016</v>
      </c>
      <c r="C23" s="46" t="s">
        <v>78</v>
      </c>
      <c r="D23" s="2"/>
      <c r="E23" s="46" t="s">
        <v>31</v>
      </c>
      <c r="F23" s="2"/>
      <c r="G23" s="71">
        <v>4</v>
      </c>
      <c r="H23" s="2"/>
      <c r="I23" s="2"/>
      <c r="J23" s="3"/>
      <c r="K23" s="134"/>
      <c r="L23" s="119"/>
    </row>
    <row r="24" spans="1:12" ht="15.75" x14ac:dyDescent="0.25">
      <c r="A24" s="19">
        <v>17</v>
      </c>
      <c r="B24" s="66">
        <v>80017</v>
      </c>
      <c r="C24" s="46" t="s">
        <v>78</v>
      </c>
      <c r="D24" s="2">
        <v>5</v>
      </c>
      <c r="E24" s="66">
        <v>5</v>
      </c>
      <c r="F24" s="8" t="s">
        <v>29</v>
      </c>
      <c r="G24" s="71">
        <v>5</v>
      </c>
      <c r="H24" s="2"/>
      <c r="I24" s="2"/>
      <c r="J24" s="3"/>
      <c r="K24" s="134"/>
      <c r="L24" s="119"/>
    </row>
    <row r="25" spans="1:12" ht="15.75" x14ac:dyDescent="0.25">
      <c r="A25" s="19">
        <v>18</v>
      </c>
      <c r="B25" s="66">
        <v>80018</v>
      </c>
      <c r="C25" s="46" t="s">
        <v>78</v>
      </c>
      <c r="D25" s="2">
        <v>4</v>
      </c>
      <c r="E25" s="66">
        <v>4</v>
      </c>
      <c r="F25" s="8" t="s">
        <v>29</v>
      </c>
      <c r="G25" s="71">
        <v>3</v>
      </c>
      <c r="H25" s="2"/>
      <c r="I25" s="2"/>
      <c r="J25" s="3"/>
      <c r="K25" s="134"/>
      <c r="L25" s="119"/>
    </row>
    <row r="26" spans="1:12" ht="15.75" x14ac:dyDescent="0.25">
      <c r="A26" s="19">
        <v>19</v>
      </c>
      <c r="B26" s="66">
        <v>80019</v>
      </c>
      <c r="C26" s="46" t="s">
        <v>78</v>
      </c>
      <c r="D26" s="2">
        <v>4</v>
      </c>
      <c r="E26" s="66">
        <v>3</v>
      </c>
      <c r="F26" s="8" t="s">
        <v>30</v>
      </c>
      <c r="G26" s="71">
        <v>4</v>
      </c>
      <c r="H26" s="2"/>
      <c r="I26" s="2"/>
      <c r="J26" s="3"/>
      <c r="K26" s="134"/>
      <c r="L26" s="119"/>
    </row>
    <row r="27" spans="1:12" ht="15.75" x14ac:dyDescent="0.25">
      <c r="A27" s="19">
        <v>20</v>
      </c>
      <c r="B27" s="66">
        <v>80020</v>
      </c>
      <c r="C27" s="46" t="s">
        <v>78</v>
      </c>
      <c r="D27" s="2">
        <v>5</v>
      </c>
      <c r="E27" s="66">
        <v>4</v>
      </c>
      <c r="F27" s="8" t="s">
        <v>30</v>
      </c>
      <c r="G27" s="71">
        <v>4</v>
      </c>
      <c r="H27" s="2"/>
      <c r="I27" s="2"/>
      <c r="J27" s="3"/>
      <c r="K27" s="134"/>
      <c r="L27" s="119"/>
    </row>
    <row r="28" spans="1:12" ht="15.75" x14ac:dyDescent="0.25">
      <c r="A28" s="19">
        <v>21</v>
      </c>
      <c r="B28" s="66">
        <v>80021</v>
      </c>
      <c r="C28" s="66" t="s">
        <v>78</v>
      </c>
      <c r="D28" s="2">
        <v>4</v>
      </c>
      <c r="E28" s="66">
        <v>3</v>
      </c>
      <c r="F28" s="8" t="s">
        <v>30</v>
      </c>
      <c r="G28" s="2">
        <v>4</v>
      </c>
      <c r="H28" s="2"/>
      <c r="I28" s="2"/>
      <c r="J28" s="3"/>
      <c r="K28" s="134"/>
      <c r="L28" s="119"/>
    </row>
    <row r="29" spans="1:12" ht="15.75" x14ac:dyDescent="0.25">
      <c r="A29" s="19">
        <v>22</v>
      </c>
      <c r="B29" s="66">
        <v>80022</v>
      </c>
      <c r="C29" s="66" t="s">
        <v>78</v>
      </c>
      <c r="D29" s="2">
        <v>5</v>
      </c>
      <c r="E29" s="66">
        <v>4</v>
      </c>
      <c r="F29" s="8" t="s">
        <v>30</v>
      </c>
      <c r="G29" s="2">
        <v>5</v>
      </c>
      <c r="H29" s="2"/>
      <c r="I29" s="2"/>
      <c r="J29" s="3"/>
      <c r="K29" s="134"/>
      <c r="L29" s="119"/>
    </row>
    <row r="30" spans="1:12" ht="15.75" x14ac:dyDescent="0.25">
      <c r="A30" s="19">
        <v>23</v>
      </c>
      <c r="B30" s="66">
        <v>80023</v>
      </c>
      <c r="C30" s="66" t="s">
        <v>79</v>
      </c>
      <c r="D30" s="2"/>
      <c r="E30" s="46" t="s">
        <v>31</v>
      </c>
      <c r="F30" s="2"/>
      <c r="G30">
        <v>4</v>
      </c>
      <c r="H30" s="2"/>
      <c r="I30" s="2"/>
      <c r="J30" s="3"/>
      <c r="K30" s="134"/>
      <c r="L30" s="119"/>
    </row>
    <row r="31" spans="1:12" ht="15.75" x14ac:dyDescent="0.25">
      <c r="A31" s="19">
        <v>24</v>
      </c>
      <c r="B31" s="66">
        <v>80024</v>
      </c>
      <c r="C31" s="66" t="s">
        <v>79</v>
      </c>
      <c r="D31" s="2">
        <v>3</v>
      </c>
      <c r="E31" s="66">
        <v>3</v>
      </c>
      <c r="F31" s="8" t="s">
        <v>29</v>
      </c>
      <c r="G31">
        <v>3</v>
      </c>
      <c r="H31" s="2"/>
      <c r="I31" s="2"/>
      <c r="J31" s="3"/>
      <c r="K31" s="134"/>
      <c r="L31" s="119"/>
    </row>
    <row r="32" spans="1:12" ht="15.75" x14ac:dyDescent="0.25">
      <c r="A32" s="19">
        <v>25</v>
      </c>
      <c r="B32" s="66">
        <v>80025</v>
      </c>
      <c r="C32" s="66" t="s">
        <v>79</v>
      </c>
      <c r="D32" s="2"/>
      <c r="E32" s="46" t="s">
        <v>31</v>
      </c>
      <c r="F32" s="2"/>
      <c r="G32">
        <v>5</v>
      </c>
      <c r="H32" s="2"/>
      <c r="I32" s="2"/>
      <c r="J32" s="3"/>
      <c r="K32" s="134"/>
      <c r="L32" s="119"/>
    </row>
    <row r="33" spans="1:12" ht="15.75" x14ac:dyDescent="0.25">
      <c r="A33" s="19">
        <v>26</v>
      </c>
      <c r="B33" s="66">
        <v>80026</v>
      </c>
      <c r="C33" s="66" t="s">
        <v>79</v>
      </c>
      <c r="D33" s="2">
        <v>4</v>
      </c>
      <c r="E33" s="2">
        <v>4</v>
      </c>
      <c r="F33" s="8" t="s">
        <v>29</v>
      </c>
      <c r="G33">
        <v>4</v>
      </c>
      <c r="H33" s="2"/>
      <c r="I33" s="2"/>
      <c r="J33" s="3"/>
      <c r="K33" s="134"/>
      <c r="L33" s="119"/>
    </row>
    <row r="34" spans="1:12" ht="15.75" x14ac:dyDescent="0.25">
      <c r="A34" s="19">
        <v>27</v>
      </c>
      <c r="B34" s="66">
        <v>80027</v>
      </c>
      <c r="C34" s="66" t="s">
        <v>79</v>
      </c>
      <c r="D34" s="2">
        <v>3</v>
      </c>
      <c r="E34" s="2">
        <v>3</v>
      </c>
      <c r="F34" s="8" t="s">
        <v>29</v>
      </c>
      <c r="G34">
        <v>3</v>
      </c>
      <c r="H34" s="2"/>
      <c r="I34" s="2"/>
      <c r="J34" s="3"/>
      <c r="K34" s="134"/>
      <c r="L34" s="119"/>
    </row>
    <row r="35" spans="1:12" ht="15.75" x14ac:dyDescent="0.25">
      <c r="A35" s="19">
        <v>28</v>
      </c>
      <c r="B35" s="66">
        <v>80028</v>
      </c>
      <c r="C35" s="66" t="s">
        <v>79</v>
      </c>
      <c r="D35" s="2">
        <v>4</v>
      </c>
      <c r="E35" s="2">
        <v>4</v>
      </c>
      <c r="F35" s="8" t="s">
        <v>29</v>
      </c>
      <c r="G35">
        <v>4</v>
      </c>
      <c r="H35" s="2"/>
      <c r="I35" s="2"/>
      <c r="J35" s="3"/>
      <c r="K35" s="134"/>
      <c r="L35" s="119"/>
    </row>
    <row r="36" spans="1:12" ht="15.75" x14ac:dyDescent="0.25">
      <c r="A36" s="19">
        <v>29</v>
      </c>
      <c r="B36" s="66">
        <v>80029</v>
      </c>
      <c r="C36" s="66" t="s">
        <v>79</v>
      </c>
      <c r="D36" s="2">
        <v>3</v>
      </c>
      <c r="E36" s="2">
        <v>2</v>
      </c>
      <c r="F36" s="8" t="s">
        <v>30</v>
      </c>
      <c r="G36">
        <v>3</v>
      </c>
      <c r="H36" s="2"/>
      <c r="I36" s="2"/>
      <c r="J36" s="3"/>
      <c r="K36" s="134"/>
      <c r="L36" s="119"/>
    </row>
    <row r="37" spans="1:12" ht="15.75" x14ac:dyDescent="0.25">
      <c r="A37" s="19">
        <v>30</v>
      </c>
      <c r="B37" s="66">
        <v>80030</v>
      </c>
      <c r="C37" s="66" t="s">
        <v>79</v>
      </c>
      <c r="D37" s="2"/>
      <c r="E37" s="46" t="s">
        <v>31</v>
      </c>
      <c r="F37" s="2"/>
      <c r="G37">
        <v>3</v>
      </c>
      <c r="H37" s="2"/>
      <c r="I37" s="2"/>
      <c r="J37" s="3"/>
      <c r="K37" s="134"/>
      <c r="L37" s="119"/>
    </row>
    <row r="38" spans="1:12" ht="15.75" x14ac:dyDescent="0.25">
      <c r="A38" s="45">
        <v>31</v>
      </c>
      <c r="B38" s="66">
        <v>80031</v>
      </c>
      <c r="C38" s="66" t="s">
        <v>79</v>
      </c>
      <c r="D38" s="2"/>
      <c r="E38" s="46" t="s">
        <v>31</v>
      </c>
      <c r="F38" s="2"/>
      <c r="G38">
        <v>4</v>
      </c>
      <c r="H38" s="2"/>
      <c r="I38" s="2"/>
      <c r="J38" s="3"/>
    </row>
    <row r="39" spans="1:12" ht="15.75" x14ac:dyDescent="0.25">
      <c r="A39" s="45">
        <v>32</v>
      </c>
      <c r="B39" s="66">
        <v>80032</v>
      </c>
      <c r="C39" s="66" t="s">
        <v>79</v>
      </c>
      <c r="D39" s="2">
        <v>3</v>
      </c>
      <c r="E39" s="2">
        <v>3</v>
      </c>
      <c r="F39" s="8" t="s">
        <v>29</v>
      </c>
      <c r="G39">
        <v>3</v>
      </c>
      <c r="H39" s="2"/>
      <c r="I39" s="2"/>
      <c r="J39" s="3"/>
    </row>
    <row r="40" spans="1:12" ht="15.75" x14ac:dyDescent="0.25">
      <c r="A40" s="45">
        <v>33</v>
      </c>
      <c r="B40" s="66">
        <v>80033</v>
      </c>
      <c r="C40" s="66" t="s">
        <v>79</v>
      </c>
      <c r="D40" s="2">
        <v>4</v>
      </c>
      <c r="E40" s="2">
        <v>3</v>
      </c>
      <c r="F40" s="8" t="s">
        <v>30</v>
      </c>
      <c r="G40">
        <v>3</v>
      </c>
      <c r="H40" s="2"/>
      <c r="I40" s="2"/>
      <c r="J40" s="3"/>
    </row>
    <row r="41" spans="1:12" ht="15.75" x14ac:dyDescent="0.25">
      <c r="A41" s="45">
        <v>34</v>
      </c>
      <c r="B41" s="66">
        <v>80034</v>
      </c>
      <c r="C41" s="66" t="s">
        <v>79</v>
      </c>
      <c r="D41" s="2">
        <v>5</v>
      </c>
      <c r="E41" s="2">
        <v>4</v>
      </c>
      <c r="F41" s="8" t="s">
        <v>30</v>
      </c>
      <c r="G41">
        <v>4</v>
      </c>
      <c r="H41" s="2"/>
      <c r="I41" s="2"/>
      <c r="J41" s="3"/>
    </row>
    <row r="42" spans="1:12" ht="15.75" x14ac:dyDescent="0.25">
      <c r="A42" s="45">
        <v>35</v>
      </c>
      <c r="B42" s="66">
        <v>80035</v>
      </c>
      <c r="C42" s="66" t="s">
        <v>79</v>
      </c>
      <c r="D42" s="2">
        <v>5</v>
      </c>
      <c r="E42" s="2">
        <v>4</v>
      </c>
      <c r="F42" s="8" t="s">
        <v>30</v>
      </c>
      <c r="G42">
        <v>4</v>
      </c>
      <c r="H42" s="2"/>
      <c r="I42" s="2"/>
      <c r="J42" s="3"/>
    </row>
    <row r="43" spans="1:12" ht="15.75" x14ac:dyDescent="0.25">
      <c r="A43" s="45">
        <v>36</v>
      </c>
      <c r="B43" s="66">
        <v>80036</v>
      </c>
      <c r="C43" s="66" t="s">
        <v>79</v>
      </c>
      <c r="D43" s="2">
        <v>3</v>
      </c>
      <c r="E43" s="2">
        <v>3</v>
      </c>
      <c r="F43" s="8" t="s">
        <v>29</v>
      </c>
      <c r="G43">
        <v>4</v>
      </c>
      <c r="H43" s="2"/>
      <c r="I43" s="2"/>
      <c r="J43" s="3"/>
    </row>
    <row r="44" spans="1:12" ht="15.75" x14ac:dyDescent="0.25">
      <c r="A44" s="45">
        <v>37</v>
      </c>
      <c r="B44" s="66">
        <v>80037</v>
      </c>
      <c r="C44" s="66" t="s">
        <v>79</v>
      </c>
      <c r="D44" s="2">
        <v>3</v>
      </c>
      <c r="E44" s="2">
        <v>3</v>
      </c>
      <c r="F44" s="8" t="s">
        <v>29</v>
      </c>
      <c r="G44">
        <v>3</v>
      </c>
      <c r="H44" s="2"/>
      <c r="I44" s="2"/>
      <c r="J44" s="3"/>
    </row>
    <row r="45" spans="1:12" ht="15.75" x14ac:dyDescent="0.25">
      <c r="A45" s="45">
        <v>38</v>
      </c>
      <c r="B45" s="66">
        <v>80038</v>
      </c>
      <c r="C45" s="66" t="s">
        <v>79</v>
      </c>
      <c r="D45" s="2">
        <v>5</v>
      </c>
      <c r="E45" s="2">
        <v>5</v>
      </c>
      <c r="F45" s="8" t="s">
        <v>29</v>
      </c>
      <c r="G45">
        <v>5</v>
      </c>
      <c r="H45" s="2"/>
      <c r="I45" s="2"/>
      <c r="J45" s="3"/>
    </row>
    <row r="46" spans="1:12" ht="15.75" x14ac:dyDescent="0.25">
      <c r="A46" s="45">
        <v>39</v>
      </c>
      <c r="B46" s="66">
        <v>80039</v>
      </c>
      <c r="C46" s="66" t="s">
        <v>79</v>
      </c>
      <c r="D46" s="2">
        <v>5</v>
      </c>
      <c r="E46" s="2">
        <v>4</v>
      </c>
      <c r="F46" s="8" t="s">
        <v>30</v>
      </c>
      <c r="G46">
        <v>4</v>
      </c>
      <c r="H46" s="2"/>
      <c r="I46" s="2"/>
      <c r="J46" s="3"/>
    </row>
    <row r="47" spans="1:12" ht="15.75" x14ac:dyDescent="0.25">
      <c r="A47" s="45">
        <v>40</v>
      </c>
      <c r="B47" s="66">
        <v>80040</v>
      </c>
      <c r="C47" s="66" t="s">
        <v>79</v>
      </c>
      <c r="D47" s="2">
        <v>3</v>
      </c>
      <c r="E47" s="2">
        <v>3</v>
      </c>
      <c r="F47" s="8" t="s">
        <v>29</v>
      </c>
      <c r="G47">
        <v>3</v>
      </c>
      <c r="H47" s="2"/>
      <c r="I47" s="2"/>
      <c r="J47" s="3"/>
    </row>
    <row r="48" spans="1:12" ht="15.75" x14ac:dyDescent="0.25">
      <c r="A48" s="45">
        <v>41</v>
      </c>
      <c r="B48" s="66">
        <v>80041</v>
      </c>
      <c r="C48" s="66" t="s">
        <v>79</v>
      </c>
      <c r="D48" s="2">
        <v>3</v>
      </c>
      <c r="E48" s="2">
        <v>2</v>
      </c>
      <c r="F48" s="8" t="s">
        <v>30</v>
      </c>
      <c r="G48">
        <v>3</v>
      </c>
      <c r="H48" s="2"/>
      <c r="I48" s="2"/>
      <c r="J48" s="3"/>
    </row>
    <row r="49" spans="1:10" ht="15.75" x14ac:dyDescent="0.25">
      <c r="A49" s="45">
        <v>42</v>
      </c>
      <c r="B49" s="66">
        <v>80042</v>
      </c>
      <c r="C49" s="66" t="s">
        <v>79</v>
      </c>
      <c r="D49" s="2">
        <v>3</v>
      </c>
      <c r="E49" s="2">
        <v>3</v>
      </c>
      <c r="F49" s="8" t="s">
        <v>29</v>
      </c>
      <c r="G49">
        <v>3</v>
      </c>
      <c r="H49" s="2"/>
      <c r="I49" s="2"/>
      <c r="J49" s="3"/>
    </row>
    <row r="50" spans="1:10" ht="15.75" x14ac:dyDescent="0.25">
      <c r="A50" s="45">
        <v>43</v>
      </c>
      <c r="B50" s="66">
        <v>80043</v>
      </c>
      <c r="C50" s="66" t="s">
        <v>80</v>
      </c>
      <c r="D50" s="2">
        <v>4</v>
      </c>
      <c r="E50" s="72">
        <v>4</v>
      </c>
      <c r="F50" s="8" t="s">
        <v>29</v>
      </c>
      <c r="G50">
        <v>4</v>
      </c>
      <c r="H50" s="2"/>
      <c r="I50" s="2"/>
      <c r="J50" s="3"/>
    </row>
    <row r="51" spans="1:10" ht="15.75" x14ac:dyDescent="0.25">
      <c r="A51" s="45">
        <v>44</v>
      </c>
      <c r="B51" s="66">
        <v>80044</v>
      </c>
      <c r="C51" s="66" t="s">
        <v>80</v>
      </c>
      <c r="D51" s="2">
        <v>4</v>
      </c>
      <c r="E51" s="72">
        <v>4</v>
      </c>
      <c r="F51" s="8" t="s">
        <v>29</v>
      </c>
      <c r="G51">
        <v>4</v>
      </c>
      <c r="H51" s="2"/>
      <c r="I51" s="2"/>
      <c r="J51" s="3"/>
    </row>
    <row r="52" spans="1:10" ht="15.75" x14ac:dyDescent="0.25">
      <c r="A52" s="45">
        <v>45</v>
      </c>
      <c r="B52" s="66">
        <v>80045</v>
      </c>
      <c r="C52" s="66" t="s">
        <v>80</v>
      </c>
      <c r="D52" s="2">
        <v>3</v>
      </c>
      <c r="E52" s="72">
        <v>3</v>
      </c>
      <c r="F52" s="8" t="s">
        <v>29</v>
      </c>
      <c r="G52">
        <v>3</v>
      </c>
      <c r="H52" s="2"/>
      <c r="I52" s="2"/>
      <c r="J52" s="3"/>
    </row>
    <row r="53" spans="1:10" ht="15.75" x14ac:dyDescent="0.25">
      <c r="A53" s="45">
        <v>46</v>
      </c>
      <c r="B53" s="66">
        <v>80046</v>
      </c>
      <c r="C53" s="66" t="s">
        <v>80</v>
      </c>
      <c r="D53" s="2"/>
      <c r="E53" s="46" t="s">
        <v>31</v>
      </c>
      <c r="F53" s="2"/>
      <c r="G53">
        <v>4</v>
      </c>
      <c r="H53" s="2"/>
      <c r="I53" s="2"/>
      <c r="J53" s="3"/>
    </row>
    <row r="54" spans="1:10" ht="15.75" x14ac:dyDescent="0.25">
      <c r="A54" s="45">
        <v>47</v>
      </c>
      <c r="B54" s="66">
        <v>80047</v>
      </c>
      <c r="C54" s="66" t="s">
        <v>80</v>
      </c>
      <c r="D54" s="2">
        <v>3</v>
      </c>
      <c r="E54" s="72">
        <v>2</v>
      </c>
      <c r="F54" s="8" t="s">
        <v>30</v>
      </c>
      <c r="G54">
        <v>3</v>
      </c>
      <c r="H54" s="2"/>
      <c r="I54" s="2"/>
      <c r="J54" s="3"/>
    </row>
    <row r="55" spans="1:10" ht="15.75" x14ac:dyDescent="0.25">
      <c r="A55" s="45">
        <v>48</v>
      </c>
      <c r="B55" s="66">
        <v>80048</v>
      </c>
      <c r="C55" s="66" t="s">
        <v>80</v>
      </c>
      <c r="D55" s="2">
        <v>4</v>
      </c>
      <c r="E55" s="72">
        <v>3</v>
      </c>
      <c r="F55" s="8" t="s">
        <v>30</v>
      </c>
      <c r="G55">
        <v>4</v>
      </c>
      <c r="H55" s="2"/>
      <c r="I55" s="2"/>
      <c r="J55" s="3"/>
    </row>
    <row r="56" spans="1:10" ht="15.75" x14ac:dyDescent="0.25">
      <c r="A56" s="45">
        <v>49</v>
      </c>
      <c r="B56" s="66">
        <v>80049</v>
      </c>
      <c r="C56" s="66" t="s">
        <v>80</v>
      </c>
      <c r="D56" s="2"/>
      <c r="E56" s="46" t="s">
        <v>31</v>
      </c>
      <c r="F56" s="2"/>
      <c r="G56">
        <v>3</v>
      </c>
      <c r="H56" s="2"/>
      <c r="I56" s="2"/>
      <c r="J56" s="3"/>
    </row>
    <row r="57" spans="1:10" ht="15.75" x14ac:dyDescent="0.25">
      <c r="A57" s="45">
        <v>50</v>
      </c>
      <c r="B57" s="66">
        <v>80050</v>
      </c>
      <c r="C57" s="66" t="s">
        <v>80</v>
      </c>
      <c r="D57" s="2">
        <v>4</v>
      </c>
      <c r="E57" s="72">
        <v>3</v>
      </c>
      <c r="F57" s="8" t="s">
        <v>30</v>
      </c>
      <c r="G57">
        <v>4</v>
      </c>
      <c r="H57" s="2"/>
      <c r="I57" s="2"/>
      <c r="J57" s="3"/>
    </row>
    <row r="58" spans="1:10" ht="15.75" x14ac:dyDescent="0.25">
      <c r="A58" s="45">
        <v>51</v>
      </c>
      <c r="B58" s="66">
        <v>80051</v>
      </c>
      <c r="C58" s="66" t="s">
        <v>80</v>
      </c>
      <c r="D58" s="2">
        <v>3</v>
      </c>
      <c r="E58" s="72">
        <v>3</v>
      </c>
      <c r="F58" s="8" t="s">
        <v>29</v>
      </c>
      <c r="G58">
        <v>3</v>
      </c>
      <c r="H58" s="2"/>
      <c r="I58" s="2"/>
      <c r="J58" s="3"/>
    </row>
    <row r="59" spans="1:10" ht="15.75" x14ac:dyDescent="0.25">
      <c r="A59" s="45">
        <v>52</v>
      </c>
      <c r="B59" s="66">
        <v>80052</v>
      </c>
      <c r="C59" s="66" t="s">
        <v>80</v>
      </c>
      <c r="D59" s="2">
        <v>4</v>
      </c>
      <c r="E59" s="72">
        <v>4</v>
      </c>
      <c r="F59" s="8" t="s">
        <v>29</v>
      </c>
      <c r="G59">
        <v>5</v>
      </c>
      <c r="H59" s="2"/>
      <c r="I59" s="2"/>
      <c r="J59" s="3"/>
    </row>
    <row r="60" spans="1:10" ht="15.75" x14ac:dyDescent="0.25">
      <c r="A60" s="45">
        <v>53</v>
      </c>
      <c r="B60" s="66">
        <v>80053</v>
      </c>
      <c r="C60" s="66" t="s">
        <v>80</v>
      </c>
      <c r="D60" s="2"/>
      <c r="E60" s="46" t="s">
        <v>31</v>
      </c>
      <c r="F60" s="2"/>
      <c r="G60">
        <v>3</v>
      </c>
      <c r="H60" s="2"/>
      <c r="I60" s="2"/>
      <c r="J60" s="3"/>
    </row>
    <row r="61" spans="1:10" ht="15.75" x14ac:dyDescent="0.25">
      <c r="A61" s="45">
        <v>54</v>
      </c>
      <c r="B61" s="66">
        <v>80054</v>
      </c>
      <c r="C61" s="66" t="s">
        <v>80</v>
      </c>
      <c r="D61" s="2">
        <v>4</v>
      </c>
      <c r="E61" s="72">
        <v>3</v>
      </c>
      <c r="F61" s="8" t="s">
        <v>30</v>
      </c>
      <c r="G61">
        <v>3</v>
      </c>
      <c r="H61" s="2"/>
      <c r="I61" s="2"/>
      <c r="J61" s="3"/>
    </row>
    <row r="62" spans="1:10" ht="15.75" x14ac:dyDescent="0.25">
      <c r="A62" s="45">
        <v>55</v>
      </c>
      <c r="B62" s="66">
        <v>80055</v>
      </c>
      <c r="C62" s="66" t="s">
        <v>80</v>
      </c>
      <c r="D62" s="2">
        <v>3</v>
      </c>
      <c r="E62" s="72">
        <v>3</v>
      </c>
      <c r="F62" s="8" t="s">
        <v>29</v>
      </c>
      <c r="G62">
        <v>4</v>
      </c>
      <c r="H62" s="2"/>
      <c r="I62" s="2"/>
      <c r="J62" s="3"/>
    </row>
    <row r="63" spans="1:10" ht="15.75" x14ac:dyDescent="0.25">
      <c r="A63" s="45">
        <v>56</v>
      </c>
      <c r="B63" s="66">
        <v>80056</v>
      </c>
      <c r="C63" s="66" t="s">
        <v>80</v>
      </c>
      <c r="D63" s="2">
        <v>4</v>
      </c>
      <c r="E63" s="72">
        <v>4</v>
      </c>
      <c r="F63" s="8" t="s">
        <v>29</v>
      </c>
      <c r="G63">
        <v>3</v>
      </c>
      <c r="H63" s="2"/>
      <c r="I63" s="2"/>
      <c r="J63" s="3"/>
    </row>
    <row r="64" spans="1:10" ht="15.75" x14ac:dyDescent="0.25">
      <c r="A64" s="45">
        <v>57</v>
      </c>
      <c r="B64" s="66">
        <v>80057</v>
      </c>
      <c r="C64" s="66" t="s">
        <v>80</v>
      </c>
      <c r="D64" s="2">
        <v>3</v>
      </c>
      <c r="E64" s="72">
        <v>2</v>
      </c>
      <c r="F64" s="8" t="s">
        <v>30</v>
      </c>
      <c r="G64">
        <v>3</v>
      </c>
      <c r="H64" s="2"/>
      <c r="I64" s="2"/>
      <c r="J64" s="3"/>
    </row>
    <row r="65" spans="1:12" ht="15.75" x14ac:dyDescent="0.25">
      <c r="A65" s="45">
        <v>58</v>
      </c>
      <c r="B65" s="66">
        <v>80058</v>
      </c>
      <c r="C65" s="66" t="s">
        <v>80</v>
      </c>
      <c r="D65" s="2">
        <v>4</v>
      </c>
      <c r="E65" s="72">
        <v>3</v>
      </c>
      <c r="F65" s="8" t="s">
        <v>30</v>
      </c>
      <c r="G65">
        <v>4</v>
      </c>
      <c r="H65" s="2"/>
      <c r="I65" s="2"/>
      <c r="J65" s="3"/>
    </row>
    <row r="66" spans="1:12" ht="15.75" x14ac:dyDescent="0.25">
      <c r="A66" s="45">
        <v>59</v>
      </c>
      <c r="B66" s="66">
        <v>80059</v>
      </c>
      <c r="C66" s="66" t="s">
        <v>80</v>
      </c>
      <c r="D66" s="2">
        <v>5</v>
      </c>
      <c r="E66" s="72">
        <v>4</v>
      </c>
      <c r="F66" s="8" t="s">
        <v>30</v>
      </c>
      <c r="G66">
        <v>3</v>
      </c>
      <c r="H66" s="2"/>
      <c r="I66" s="2"/>
      <c r="J66" s="3"/>
    </row>
    <row r="67" spans="1:12" ht="15.75" x14ac:dyDescent="0.25">
      <c r="A67" s="45">
        <v>60</v>
      </c>
      <c r="B67" s="66">
        <v>80060</v>
      </c>
      <c r="C67" s="66" t="s">
        <v>80</v>
      </c>
      <c r="D67" s="2">
        <v>3</v>
      </c>
      <c r="E67" s="72">
        <v>2</v>
      </c>
      <c r="F67" s="8" t="s">
        <v>30</v>
      </c>
      <c r="G67">
        <v>5</v>
      </c>
      <c r="H67" s="2"/>
      <c r="I67" s="2"/>
      <c r="J67" s="3"/>
    </row>
    <row r="68" spans="1:12" ht="15.75" x14ac:dyDescent="0.25">
      <c r="A68" s="45">
        <v>61</v>
      </c>
      <c r="B68" s="66">
        <v>80061</v>
      </c>
      <c r="C68" s="66" t="s">
        <v>80</v>
      </c>
      <c r="D68" s="2">
        <v>4</v>
      </c>
      <c r="E68" s="72">
        <v>3</v>
      </c>
      <c r="F68" s="8" t="s">
        <v>30</v>
      </c>
      <c r="G68">
        <v>4</v>
      </c>
      <c r="H68" s="2"/>
      <c r="I68" s="2"/>
      <c r="J68" s="3"/>
    </row>
    <row r="69" spans="1:12" ht="15.75" x14ac:dyDescent="0.25">
      <c r="A69" s="45">
        <v>62</v>
      </c>
      <c r="B69" s="66">
        <v>80062</v>
      </c>
      <c r="C69" s="66" t="s">
        <v>80</v>
      </c>
      <c r="D69" s="2">
        <v>3</v>
      </c>
      <c r="E69" s="72">
        <v>2</v>
      </c>
      <c r="F69" s="8" t="s">
        <v>30</v>
      </c>
      <c r="G69">
        <v>3</v>
      </c>
      <c r="H69" s="2"/>
      <c r="I69" s="2"/>
      <c r="J69" s="3"/>
    </row>
    <row r="70" spans="1:12" ht="60" x14ac:dyDescent="0.25">
      <c r="A70" s="40" t="s">
        <v>9</v>
      </c>
      <c r="B70" s="24" t="s">
        <v>21</v>
      </c>
      <c r="C70" s="23">
        <v>62</v>
      </c>
      <c r="D70" s="33">
        <f>AVERAGE(D16:D45)</f>
        <v>3.84</v>
      </c>
      <c r="E70" s="33">
        <f>AVERAGE(E16:E45)</f>
        <v>3.48</v>
      </c>
      <c r="F70" s="42" t="s">
        <v>82</v>
      </c>
      <c r="G70" s="33">
        <f>AVERAGE(G16:G45)</f>
        <v>3.7333333333333334</v>
      </c>
      <c r="H70" s="33">
        <f>SUM(H16:H45)</f>
        <v>0</v>
      </c>
      <c r="I70" s="33">
        <f>SUM(I16:I45)</f>
        <v>0</v>
      </c>
      <c r="J70" s="35"/>
      <c r="K70" s="37"/>
      <c r="L70" s="37"/>
    </row>
    <row r="71" spans="1:12" ht="45" x14ac:dyDescent="0.25">
      <c r="A71" s="41"/>
      <c r="B71" s="24" t="s">
        <v>20</v>
      </c>
      <c r="C71" s="23" t="s">
        <v>81</v>
      </c>
      <c r="D71" s="34"/>
      <c r="E71" s="34"/>
      <c r="F71" s="43"/>
      <c r="G71" s="34"/>
      <c r="H71" s="34"/>
      <c r="I71" s="34"/>
      <c r="J71" s="36"/>
      <c r="K71" s="38"/>
      <c r="L71" s="38"/>
    </row>
    <row r="72" spans="1:12" x14ac:dyDescent="0.25">
      <c r="A72" s="18" t="s">
        <v>14</v>
      </c>
      <c r="B72" s="18"/>
      <c r="C72" s="18"/>
      <c r="D72" s="18"/>
      <c r="E72" s="18"/>
      <c r="F72" s="10"/>
      <c r="K72" s="27"/>
      <c r="L72" s="27"/>
    </row>
    <row r="73" spans="1:12" x14ac:dyDescent="0.25">
      <c r="A73" s="39"/>
      <c r="B73" s="39"/>
      <c r="C73" s="39"/>
      <c r="D73" s="39"/>
      <c r="E73" s="39"/>
    </row>
    <row r="74" spans="1:12" ht="15.75" x14ac:dyDescent="0.25">
      <c r="A74" s="13"/>
      <c r="B74" s="12" t="s">
        <v>11</v>
      </c>
      <c r="C74" s="12"/>
      <c r="D74" s="12"/>
      <c r="E74" s="12"/>
      <c r="F74" s="12" t="s">
        <v>13</v>
      </c>
      <c r="G74" s="17"/>
      <c r="H74" s="17"/>
      <c r="I74" s="17"/>
      <c r="J74" s="17"/>
    </row>
    <row r="75" spans="1:12" ht="15.75" x14ac:dyDescent="0.25">
      <c r="B75" s="12"/>
      <c r="C75" s="12"/>
      <c r="D75" s="12"/>
      <c r="E75" s="12"/>
      <c r="F75" s="12"/>
    </row>
    <row r="76" spans="1:12" ht="15.75" x14ac:dyDescent="0.25">
      <c r="B76" s="12" t="s">
        <v>12</v>
      </c>
      <c r="C76" s="12" t="s">
        <v>61</v>
      </c>
      <c r="D76" s="12"/>
      <c r="E76" s="12"/>
      <c r="F76" s="12" t="s">
        <v>13</v>
      </c>
    </row>
    <row r="77" spans="1:12" ht="15.75" x14ac:dyDescent="0.25">
      <c r="B77" s="12" t="s">
        <v>12</v>
      </c>
      <c r="C77" s="12" t="s">
        <v>63</v>
      </c>
      <c r="D77" s="12"/>
      <c r="E77" s="12"/>
      <c r="F77" s="12" t="s">
        <v>13</v>
      </c>
    </row>
    <row r="78" spans="1:12" ht="15.75" x14ac:dyDescent="0.25">
      <c r="B78" s="12" t="s">
        <v>12</v>
      </c>
      <c r="C78" s="12" t="s">
        <v>64</v>
      </c>
      <c r="D78" s="12"/>
      <c r="E78" s="12"/>
      <c r="F78" s="12" t="s">
        <v>13</v>
      </c>
    </row>
    <row r="79" spans="1:12" ht="15.75" x14ac:dyDescent="0.25">
      <c r="B79" s="74" t="s">
        <v>0</v>
      </c>
      <c r="C79" s="74"/>
      <c r="D79" s="74"/>
      <c r="E79" s="74"/>
      <c r="F79" s="74"/>
    </row>
  </sheetData>
  <mergeCells count="18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B79:F79"/>
    <mergeCell ref="L8:L37"/>
    <mergeCell ref="J5:J6"/>
    <mergeCell ref="K5:K6"/>
    <mergeCell ref="K8:K37"/>
    <mergeCell ref="G5:G6"/>
    <mergeCell ref="H5:I5"/>
    <mergeCell ref="L5:L6"/>
  </mergeCells>
  <conditionalFormatting sqref="E50:E52 E54:E55 E57:E59 E61:E69">
    <cfRule type="expression" dxfId="0" priority="1" stopIfTrue="1">
      <formula>I50=0</formula>
    </cfRule>
  </conditionalFormatting>
  <dataValidations count="1">
    <dataValidation type="list" allowBlank="1" showInputMessage="1" showErrorMessage="1" sqref="E50:E52 E54:E55 E57:E59 E61:E69">
      <formula1>Otc</formula1>
    </dataValidation>
  </dataValidation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26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5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33"/>
      <c r="L8" s="83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34"/>
      <c r="L9" s="119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34"/>
      <c r="L10" s="119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34"/>
      <c r="L11" s="119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34"/>
      <c r="L12" s="119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34"/>
      <c r="L13" s="119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34"/>
      <c r="L14" s="119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34"/>
      <c r="L15" s="119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34"/>
      <c r="L16" s="119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34"/>
      <c r="L17" s="119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34"/>
      <c r="L18" s="119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34"/>
      <c r="L19" s="119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34"/>
      <c r="L20" s="119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34"/>
      <c r="L21" s="119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34"/>
      <c r="L22" s="119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34"/>
      <c r="L23" s="119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34"/>
      <c r="L24" s="119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34"/>
      <c r="L25" s="119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34"/>
      <c r="L26" s="119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34"/>
      <c r="L27" s="119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34"/>
      <c r="L28" s="119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34"/>
      <c r="L29" s="119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34"/>
      <c r="L30" s="119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34"/>
      <c r="L31" s="119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34"/>
      <c r="L32" s="119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34"/>
      <c r="L33" s="119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34"/>
      <c r="L34" s="119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34"/>
      <c r="L35" s="119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34"/>
      <c r="L36" s="119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34"/>
      <c r="L37" s="119"/>
    </row>
    <row r="38" spans="1:12" ht="45" x14ac:dyDescent="0.25">
      <c r="A38" s="75" t="s">
        <v>9</v>
      </c>
      <c r="B38" s="24" t="s">
        <v>21</v>
      </c>
      <c r="C38" s="23"/>
      <c r="D38" s="77" t="e">
        <f>AVERAGE(D8:D37)</f>
        <v>#DIV/0!</v>
      </c>
      <c r="E38" s="77" t="e">
        <f>AVERAGE(E8:E37)</f>
        <v>#DIV/0!</v>
      </c>
      <c r="F38" s="79" t="s">
        <v>10</v>
      </c>
      <c r="G38" s="77" t="e">
        <f>AVERAGE(G8:G37)</f>
        <v>#DIV/0!</v>
      </c>
      <c r="H38" s="77">
        <f>SUM(H8:H37)</f>
        <v>0</v>
      </c>
      <c r="I38" s="77">
        <f>SUM(I8:I37)</f>
        <v>0</v>
      </c>
      <c r="J38" s="81"/>
      <c r="K38" s="87"/>
      <c r="L38" s="87"/>
    </row>
    <row r="39" spans="1:12" ht="58.5" customHeight="1" x14ac:dyDescent="0.25">
      <c r="A39" s="76"/>
      <c r="B39" s="24" t="s">
        <v>20</v>
      </c>
      <c r="C39" s="23"/>
      <c r="D39" s="78"/>
      <c r="E39" s="78"/>
      <c r="F39" s="80"/>
      <c r="G39" s="78"/>
      <c r="H39" s="78"/>
      <c r="I39" s="78"/>
      <c r="J39" s="82"/>
      <c r="K39" s="87"/>
      <c r="L39" s="8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5"/>
      <c r="B41" s="85"/>
      <c r="C41" s="85"/>
      <c r="D41" s="85"/>
      <c r="E41" s="8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74" t="s">
        <v>0</v>
      </c>
      <c r="C45" s="74"/>
      <c r="D45" s="74"/>
      <c r="E45" s="74"/>
      <c r="F45" s="74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3"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88" t="s">
        <v>1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8.75" x14ac:dyDescent="0.3">
      <c r="A2" s="90" t="s">
        <v>25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4" ht="48" customHeight="1" x14ac:dyDescent="0.25">
      <c r="A3" s="92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4" ht="48" customHeight="1" x14ac:dyDescent="0.25">
      <c r="A4" s="94" t="s">
        <v>3</v>
      </c>
      <c r="B4" s="95" t="s">
        <v>22</v>
      </c>
      <c r="C4" s="95" t="s">
        <v>4</v>
      </c>
      <c r="D4" s="96" t="s">
        <v>5</v>
      </c>
      <c r="E4" s="93"/>
      <c r="F4" s="93"/>
      <c r="G4" s="93"/>
      <c r="H4" s="93"/>
      <c r="I4" s="93"/>
      <c r="J4" s="93"/>
      <c r="K4" s="93"/>
    </row>
    <row r="5" spans="1:14" s="11" customFormat="1" ht="110.25" customHeight="1" x14ac:dyDescent="0.25">
      <c r="A5" s="94"/>
      <c r="B5" s="95"/>
      <c r="C5" s="95"/>
      <c r="D5" s="97" t="s">
        <v>19</v>
      </c>
      <c r="E5" s="99" t="s">
        <v>6</v>
      </c>
      <c r="F5" s="101" t="s">
        <v>16</v>
      </c>
      <c r="G5" s="99" t="s">
        <v>17</v>
      </c>
      <c r="H5" s="103" t="s">
        <v>15</v>
      </c>
      <c r="I5" s="104"/>
      <c r="J5" s="105" t="s">
        <v>18</v>
      </c>
      <c r="K5" s="107" t="s">
        <v>23</v>
      </c>
      <c r="L5" s="73" t="s">
        <v>24</v>
      </c>
    </row>
    <row r="6" spans="1:14" ht="84" customHeight="1" x14ac:dyDescent="0.25">
      <c r="A6" s="94"/>
      <c r="B6" s="95"/>
      <c r="C6" s="95"/>
      <c r="D6" s="98"/>
      <c r="E6" s="100"/>
      <c r="F6" s="102"/>
      <c r="G6" s="100"/>
      <c r="H6" s="14" t="s">
        <v>7</v>
      </c>
      <c r="I6" s="14" t="s">
        <v>8</v>
      </c>
      <c r="J6" s="106"/>
      <c r="K6" s="108"/>
      <c r="L6" s="7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133"/>
      <c r="L8" s="83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134"/>
      <c r="L9" s="119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134"/>
      <c r="L10" s="119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134"/>
      <c r="L11" s="119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134"/>
      <c r="L12" s="119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134"/>
      <c r="L13" s="119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134"/>
      <c r="L14" s="119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134"/>
      <c r="L15" s="119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134"/>
      <c r="L16" s="119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134"/>
      <c r="L17" s="119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134"/>
      <c r="L18" s="119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134"/>
      <c r="L19" s="119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134"/>
      <c r="L20" s="119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134"/>
      <c r="L21" s="119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134"/>
      <c r="L22" s="119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134"/>
      <c r="L23" s="119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134"/>
      <c r="L24" s="119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134"/>
      <c r="L25" s="119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134"/>
      <c r="L26" s="119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134"/>
      <c r="L27" s="119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134"/>
      <c r="L28" s="119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134"/>
      <c r="L29" s="119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134"/>
      <c r="L30" s="119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134"/>
      <c r="L31" s="119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134"/>
      <c r="L32" s="119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134"/>
      <c r="L33" s="119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134"/>
      <c r="L34" s="119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134"/>
      <c r="L35" s="119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134"/>
      <c r="L36" s="119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134"/>
      <c r="L37" s="119"/>
    </row>
    <row r="38" spans="1:12" ht="45" x14ac:dyDescent="0.25">
      <c r="A38" s="75" t="s">
        <v>9</v>
      </c>
      <c r="B38" s="24" t="s">
        <v>21</v>
      </c>
      <c r="C38" s="23"/>
      <c r="D38" s="77" t="e">
        <f>AVERAGE(D8:D37)</f>
        <v>#DIV/0!</v>
      </c>
      <c r="E38" s="77" t="e">
        <f>AVERAGE(E8:E37)</f>
        <v>#DIV/0!</v>
      </c>
      <c r="F38" s="79" t="s">
        <v>10</v>
      </c>
      <c r="G38" s="77" t="e">
        <f>AVERAGE(G8:G37)</f>
        <v>#DIV/0!</v>
      </c>
      <c r="H38" s="77">
        <f>SUM(H8:H37)</f>
        <v>0</v>
      </c>
      <c r="I38" s="77">
        <f>SUM(I8:I37)</f>
        <v>0</v>
      </c>
      <c r="J38" s="81"/>
      <c r="K38" s="87"/>
      <c r="L38" s="87"/>
    </row>
    <row r="39" spans="1:12" ht="58.5" customHeight="1" x14ac:dyDescent="0.25">
      <c r="A39" s="76"/>
      <c r="B39" s="24" t="s">
        <v>20</v>
      </c>
      <c r="C39" s="23"/>
      <c r="D39" s="78"/>
      <c r="E39" s="78"/>
      <c r="F39" s="80"/>
      <c r="G39" s="78"/>
      <c r="H39" s="78"/>
      <c r="I39" s="78"/>
      <c r="J39" s="82"/>
      <c r="K39" s="87"/>
      <c r="L39" s="8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85"/>
      <c r="B41" s="85"/>
      <c r="C41" s="85"/>
      <c r="D41" s="85"/>
      <c r="E41" s="8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74" t="s">
        <v>0</v>
      </c>
      <c r="C45" s="74"/>
      <c r="D45" s="74"/>
      <c r="E45" s="74"/>
      <c r="F45" s="74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 5 класс математика</vt:lpstr>
      <vt:lpstr>6 класс математика</vt:lpstr>
      <vt:lpstr>7 класс математика</vt:lpstr>
      <vt:lpstr>8 класс математика</vt:lpstr>
      <vt:lpstr>9 класс</vt:lpstr>
      <vt:lpstr>11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2020-10-05T10:05:40Z</dcterms:modified>
</cp:coreProperties>
</file>